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физ-ра" sheetId="1" r:id="rId1"/>
  </sheets>
  <definedNames/>
  <calcPr fullCalcOnLoad="1"/>
</workbook>
</file>

<file path=xl/sharedStrings.xml><?xml version="1.0" encoding="utf-8"?>
<sst xmlns="http://schemas.openxmlformats.org/spreadsheetml/2006/main" count="163" uniqueCount="113">
  <si>
    <r>
      <t xml:space="preserve">Результаты  регионального этапа Всероссийской олимпиады школьников 2018 г.  по физической культуре  </t>
    </r>
    <r>
      <rPr>
        <b/>
        <sz val="14"/>
        <color indexed="10"/>
        <rFont val="Times New Roman"/>
        <family val="1"/>
      </rPr>
      <t>девушки</t>
    </r>
  </si>
  <si>
    <t>дата проведения: 9, 10 февраля 2018 г.</t>
  </si>
  <si>
    <t>№</t>
  </si>
  <si>
    <t>шифр</t>
  </si>
  <si>
    <t>фамилия</t>
  </si>
  <si>
    <t>имя</t>
  </si>
  <si>
    <t>отчество</t>
  </si>
  <si>
    <t>кл.</t>
  </si>
  <si>
    <t>ОУ</t>
  </si>
  <si>
    <t>город\район</t>
  </si>
  <si>
    <t>1 тур</t>
  </si>
  <si>
    <t>2 тур</t>
  </si>
  <si>
    <t>рейтинг</t>
  </si>
  <si>
    <t>тип диплома</t>
  </si>
  <si>
    <t>гимн-ка</t>
  </si>
  <si>
    <t>с.игры</t>
  </si>
  <si>
    <t>0710</t>
  </si>
  <si>
    <t>Тухватуллина</t>
  </si>
  <si>
    <t>Алсу</t>
  </si>
  <si>
    <t>Менаверовна</t>
  </si>
  <si>
    <t>МБОУ "Барнаульский кадетский корпус"</t>
  </si>
  <si>
    <t>г. Барнаул</t>
  </si>
  <si>
    <t>победитель</t>
  </si>
  <si>
    <t>0810</t>
  </si>
  <si>
    <t>Галынчик</t>
  </si>
  <si>
    <t xml:space="preserve">Анна </t>
  </si>
  <si>
    <t>Борисовна</t>
  </si>
  <si>
    <t xml:space="preserve">МБОУ "СОШ № 126" </t>
  </si>
  <si>
    <t>призер</t>
  </si>
  <si>
    <t>0910</t>
  </si>
  <si>
    <t>Гусева</t>
  </si>
  <si>
    <t>Яна</t>
  </si>
  <si>
    <t>Игоревна</t>
  </si>
  <si>
    <t>1811</t>
  </si>
  <si>
    <t>Волосинович</t>
  </si>
  <si>
    <t>Дарья</t>
  </si>
  <si>
    <t>Дмитриевна</t>
  </si>
  <si>
    <t xml:space="preserve">МБОУ "СОШ № 60" </t>
  </si>
  <si>
    <t>0109</t>
  </si>
  <si>
    <t>Бондаренко</t>
  </si>
  <si>
    <t>Мария</t>
  </si>
  <si>
    <t>Юрьевна</t>
  </si>
  <si>
    <t>МБОУ "Лицей № 112"</t>
  </si>
  <si>
    <t>1610</t>
  </si>
  <si>
    <t>Шмидт</t>
  </si>
  <si>
    <t>Влада</t>
  </si>
  <si>
    <t>Андреевна</t>
  </si>
  <si>
    <t>0209</t>
  </si>
  <si>
    <t xml:space="preserve">Блинова </t>
  </si>
  <si>
    <t>Полина</t>
  </si>
  <si>
    <t>Викторовна</t>
  </si>
  <si>
    <t xml:space="preserve">МБОУ "СОШ № 55" </t>
  </si>
  <si>
    <t>0309</t>
  </si>
  <si>
    <t>Цыганкова</t>
  </si>
  <si>
    <t>Анастасия</t>
  </si>
  <si>
    <t>МБОУ "Лицей № 2"</t>
  </si>
  <si>
    <t>1210</t>
  </si>
  <si>
    <t>Захматова</t>
  </si>
  <si>
    <t>Денисовна</t>
  </si>
  <si>
    <t>МБОУ "СОШ№ 102"</t>
  </si>
  <si>
    <r>
      <t xml:space="preserve">Результаты  регионального этапа Всероссийской олимпиады школьников 2018 г.  по физической культуре  </t>
    </r>
    <r>
      <rPr>
        <b/>
        <sz val="14"/>
        <color indexed="10"/>
        <rFont val="Times New Roman"/>
        <family val="1"/>
      </rPr>
      <t>юноши</t>
    </r>
  </si>
  <si>
    <t>0510</t>
  </si>
  <si>
    <t>Горбунов</t>
  </si>
  <si>
    <t>Сергей</t>
  </si>
  <si>
    <t>Михайлович</t>
  </si>
  <si>
    <t>МБОУ "Лицей №73"</t>
  </si>
  <si>
    <t>1510</t>
  </si>
  <si>
    <t>Данил</t>
  </si>
  <si>
    <t>Дмитриевич</t>
  </si>
  <si>
    <t>1410</t>
  </si>
  <si>
    <t xml:space="preserve">Цыганков </t>
  </si>
  <si>
    <t>Артем</t>
  </si>
  <si>
    <t>Павлович</t>
  </si>
  <si>
    <t xml:space="preserve">МБОУ "Лицей № 101" </t>
  </si>
  <si>
    <t>0409</t>
  </si>
  <si>
    <t>Хачай</t>
  </si>
  <si>
    <t>Денис</t>
  </si>
  <si>
    <t>Сергеевич</t>
  </si>
  <si>
    <t>МБОУ "Малоенисейская СОШ"</t>
  </si>
  <si>
    <t>Бийский район</t>
  </si>
  <si>
    <t>1310</t>
  </si>
  <si>
    <t>Межов</t>
  </si>
  <si>
    <t xml:space="preserve">Александр </t>
  </si>
  <si>
    <t>Степанович</t>
  </si>
  <si>
    <t>2011</t>
  </si>
  <si>
    <t>Колесник</t>
  </si>
  <si>
    <t>Иван</t>
  </si>
  <si>
    <t>МБОУ "СОШ № 127"</t>
  </si>
  <si>
    <t>1110</t>
  </si>
  <si>
    <t>Дегтярев</t>
  </si>
  <si>
    <t>Игорь</t>
  </si>
  <si>
    <t>Евгеньевич</t>
  </si>
  <si>
    <t>0610</t>
  </si>
  <si>
    <t>Пичугин</t>
  </si>
  <si>
    <t>Алексеевич</t>
  </si>
  <si>
    <t>1010</t>
  </si>
  <si>
    <t xml:space="preserve">Воронин </t>
  </si>
  <si>
    <t>Никита</t>
  </si>
  <si>
    <t>Андреевич</t>
  </si>
  <si>
    <t>1911</t>
  </si>
  <si>
    <t>Сорокин</t>
  </si>
  <si>
    <t>Вадим</t>
  </si>
  <si>
    <t>Валерьевич</t>
  </si>
  <si>
    <t>МБОУ "Лицей № 73"</t>
  </si>
  <si>
    <t>1711</t>
  </si>
  <si>
    <t>Юдин</t>
  </si>
  <si>
    <t>Юрий</t>
  </si>
  <si>
    <t>МБОУ "СОШ № 110"</t>
  </si>
  <si>
    <t>Председатель</t>
  </si>
  <si>
    <t>жюри</t>
  </si>
  <si>
    <t xml:space="preserve">Члены </t>
  </si>
  <si>
    <t>Радушинский</t>
  </si>
  <si>
    <t>сумма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</si>
</sst>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2"/>
    </font>
    <font>
      <sz val="11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33" applyFont="1" applyAlignment="1">
      <alignment vertical="top"/>
      <protection/>
    </xf>
    <xf numFmtId="0" fontId="1" fillId="0" borderId="0" xfId="33" applyFont="1" applyAlignment="1">
      <alignment horizontal="center" vertical="top"/>
      <protection/>
    </xf>
    <xf numFmtId="0" fontId="1" fillId="0" borderId="0" xfId="33" applyFont="1" applyAlignment="1">
      <alignment horizontal="left" vertical="top"/>
      <protection/>
    </xf>
    <xf numFmtId="0" fontId="1" fillId="0" borderId="0" xfId="33" applyFont="1" applyBorder="1" applyAlignment="1">
      <alignment vertical="top"/>
      <protection/>
    </xf>
    <xf numFmtId="0" fontId="4" fillId="0" borderId="10" xfId="33" applyFont="1" applyBorder="1" applyAlignment="1">
      <alignment vertical="top"/>
      <protection/>
    </xf>
    <xf numFmtId="0" fontId="4" fillId="0" borderId="11" xfId="33" applyFont="1" applyBorder="1" applyAlignment="1">
      <alignment vertical="top"/>
      <protection/>
    </xf>
    <xf numFmtId="0" fontId="4" fillId="0" borderId="12" xfId="33" applyFont="1" applyBorder="1" applyAlignment="1">
      <alignment vertical="top"/>
      <protection/>
    </xf>
    <xf numFmtId="0" fontId="4" fillId="0" borderId="0" xfId="33" applyFont="1" applyBorder="1" applyAlignment="1">
      <alignment vertical="top"/>
      <protection/>
    </xf>
    <xf numFmtId="0" fontId="1" fillId="0" borderId="0" xfId="33" applyFont="1" applyBorder="1" applyAlignment="1">
      <alignment horizontal="left" vertical="top"/>
      <protection/>
    </xf>
    <xf numFmtId="0" fontId="4" fillId="0" borderId="13" xfId="33" applyFont="1" applyBorder="1" applyAlignment="1">
      <alignment vertical="top"/>
      <protection/>
    </xf>
    <xf numFmtId="0" fontId="4" fillId="0" borderId="14" xfId="33" applyFont="1" applyBorder="1" applyAlignment="1">
      <alignment horizontal="left" vertical="top"/>
      <protection/>
    </xf>
    <xf numFmtId="0" fontId="4" fillId="0" borderId="13" xfId="33" applyFont="1" applyBorder="1" applyAlignment="1">
      <alignment vertical="top" wrapText="1"/>
      <protection/>
    </xf>
    <xf numFmtId="0" fontId="4" fillId="0" borderId="15" xfId="33" applyFont="1" applyBorder="1" applyAlignment="1">
      <alignment horizontal="left" vertical="top"/>
      <protection/>
    </xf>
    <xf numFmtId="0" fontId="4" fillId="0" borderId="13" xfId="33" applyFont="1" applyBorder="1" applyAlignment="1">
      <alignment horizontal="left" vertical="top"/>
      <protection/>
    </xf>
    <xf numFmtId="0" fontId="5" fillId="33" borderId="13" xfId="53" applyFont="1" applyFill="1" applyBorder="1" applyAlignment="1">
      <alignment horizontal="center" vertical="center"/>
      <protection/>
    </xf>
    <xf numFmtId="0" fontId="5" fillId="33" borderId="13" xfId="33" applyFont="1" applyFill="1" applyBorder="1" applyAlignment="1">
      <alignment horizontal="left" vertical="center" wrapText="1"/>
      <protection/>
    </xf>
    <xf numFmtId="0" fontId="5" fillId="33" borderId="13" xfId="33" applyFont="1" applyFill="1" applyBorder="1" applyAlignment="1">
      <alignment horizontal="left" vertical="center"/>
      <protection/>
    </xf>
    <xf numFmtId="0" fontId="5" fillId="33" borderId="13" xfId="33" applyFont="1" applyFill="1" applyBorder="1">
      <alignment/>
      <protection/>
    </xf>
    <xf numFmtId="0" fontId="5" fillId="33" borderId="13" xfId="33" applyFont="1" applyFill="1" applyBorder="1" applyAlignment="1">
      <alignment horizontal="center" vertical="center"/>
      <protection/>
    </xf>
    <xf numFmtId="0" fontId="5" fillId="33" borderId="13" xfId="33" applyFont="1" applyFill="1" applyBorder="1" applyAlignment="1">
      <alignment vertical="top" wrapText="1"/>
      <protection/>
    </xf>
    <xf numFmtId="0" fontId="1" fillId="33" borderId="13" xfId="33" applyFill="1" applyBorder="1" applyAlignment="1">
      <alignment horizontal="left"/>
      <protection/>
    </xf>
    <xf numFmtId="0" fontId="1" fillId="33" borderId="13" xfId="33" applyFill="1" applyBorder="1" applyAlignment="1">
      <alignment horizontal="center"/>
      <protection/>
    </xf>
    <xf numFmtId="0" fontId="1" fillId="33" borderId="13" xfId="33" applyFont="1" applyFill="1" applyBorder="1">
      <alignment/>
      <protection/>
    </xf>
    <xf numFmtId="0" fontId="1" fillId="33" borderId="0" xfId="33" applyFill="1">
      <alignment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0" fontId="1" fillId="33" borderId="13" xfId="33" applyFont="1" applyFill="1" applyBorder="1" applyAlignment="1">
      <alignment vertical="top"/>
      <protection/>
    </xf>
    <xf numFmtId="0" fontId="1" fillId="33" borderId="0" xfId="33" applyFont="1" applyFill="1" applyAlignment="1">
      <alignment vertical="top"/>
      <protection/>
    </xf>
    <xf numFmtId="0" fontId="5" fillId="33" borderId="16" xfId="33" applyFont="1" applyFill="1" applyBorder="1" applyAlignment="1">
      <alignment horizontal="left" vertical="center" wrapText="1"/>
      <protection/>
    </xf>
    <xf numFmtId="0" fontId="4" fillId="0" borderId="16" xfId="33" applyFont="1" applyBorder="1" applyAlignment="1">
      <alignment horizontal="left" vertical="top"/>
      <protection/>
    </xf>
    <xf numFmtId="0" fontId="4" fillId="0" borderId="17" xfId="33" applyFont="1" applyBorder="1" applyAlignment="1">
      <alignment horizontal="left" vertical="top"/>
      <protection/>
    </xf>
    <xf numFmtId="0" fontId="0" fillId="0" borderId="0" xfId="0" applyAlignment="1">
      <alignment horizontal="center"/>
    </xf>
    <xf numFmtId="0" fontId="5" fillId="0" borderId="13" xfId="33" applyFont="1" applyBorder="1" applyAlignment="1">
      <alignment horizontal="left" vertical="center" wrapText="1"/>
      <protection/>
    </xf>
    <xf numFmtId="0" fontId="5" fillId="0" borderId="13" xfId="33" applyFont="1" applyBorder="1">
      <alignment/>
      <protection/>
    </xf>
    <xf numFmtId="0" fontId="5" fillId="0" borderId="13" xfId="33" applyFont="1" applyBorder="1" applyAlignment="1">
      <alignment vertical="top" wrapText="1"/>
      <protection/>
    </xf>
    <xf numFmtId="0" fontId="1" fillId="0" borderId="13" xfId="33" applyBorder="1" applyAlignment="1">
      <alignment horizontal="left"/>
      <protection/>
    </xf>
    <xf numFmtId="0" fontId="1" fillId="0" borderId="13" xfId="33" applyBorder="1" applyAlignment="1">
      <alignment horizontal="center"/>
      <protection/>
    </xf>
    <xf numFmtId="0" fontId="1" fillId="0" borderId="13" xfId="33" applyFont="1" applyBorder="1">
      <alignment/>
      <protection/>
    </xf>
    <xf numFmtId="0" fontId="5" fillId="0" borderId="13" xfId="33" applyFont="1" applyBorder="1" applyAlignment="1">
      <alignment horizontal="left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vertical="top"/>
      <protection/>
    </xf>
    <xf numFmtId="0" fontId="7" fillId="0" borderId="0" xfId="33" applyFont="1" applyAlignment="1">
      <alignment vertical="top"/>
      <protection/>
    </xf>
    <xf numFmtId="0" fontId="1" fillId="0" borderId="11" xfId="33" applyFont="1" applyBorder="1" applyAlignment="1">
      <alignment vertical="top"/>
      <protection/>
    </xf>
    <xf numFmtId="0" fontId="1" fillId="0" borderId="11" xfId="33" applyFont="1" applyBorder="1" applyAlignment="1">
      <alignment horizontal="center" vertical="top"/>
      <protection/>
    </xf>
    <xf numFmtId="0" fontId="1" fillId="0" borderId="16" xfId="33" applyBorder="1" applyAlignment="1">
      <alignment horizontal="left"/>
      <protection/>
    </xf>
    <xf numFmtId="0" fontId="6" fillId="0" borderId="13" xfId="33" applyFont="1" applyBorder="1" applyAlignment="1">
      <alignment horizontal="left" vertical="center" wrapText="1"/>
      <protection/>
    </xf>
    <xf numFmtId="0" fontId="5" fillId="0" borderId="0" xfId="33" applyFont="1" applyAlignment="1">
      <alignment horizontal="left" vertical="top"/>
      <protection/>
    </xf>
    <xf numFmtId="0" fontId="5" fillId="0" borderId="0" xfId="33" applyFont="1" applyBorder="1" applyAlignment="1">
      <alignment horizontal="left" vertical="top"/>
      <protection/>
    </xf>
    <xf numFmtId="0" fontId="5" fillId="33" borderId="13" xfId="33" applyFont="1" applyFill="1" applyBorder="1" applyAlignment="1">
      <alignment horizontal="left"/>
      <protection/>
    </xf>
    <xf numFmtId="0" fontId="5" fillId="0" borderId="13" xfId="33" applyFont="1" applyBorder="1" applyAlignment="1">
      <alignment horizontal="left"/>
      <protection/>
    </xf>
    <xf numFmtId="0" fontId="5" fillId="0" borderId="16" xfId="33" applyFont="1" applyBorder="1" applyAlignment="1">
      <alignment horizontal="left"/>
      <protection/>
    </xf>
    <xf numFmtId="0" fontId="1" fillId="0" borderId="18" xfId="33" applyFont="1" applyBorder="1" applyAlignment="1">
      <alignment horizontal="center" vertical="top"/>
      <protection/>
    </xf>
    <xf numFmtId="0" fontId="4" fillId="0" borderId="19" xfId="33" applyFont="1" applyBorder="1" applyAlignment="1">
      <alignment vertical="top"/>
      <protection/>
    </xf>
    <xf numFmtId="0" fontId="5" fillId="0" borderId="0" xfId="33" applyFont="1" applyBorder="1" applyAlignment="1">
      <alignment vertical="top"/>
      <protection/>
    </xf>
    <xf numFmtId="0" fontId="7" fillId="0" borderId="11" xfId="33" applyFont="1" applyBorder="1" applyAlignment="1">
      <alignment vertical="top"/>
      <protection/>
    </xf>
    <xf numFmtId="49" fontId="5" fillId="33" borderId="13" xfId="33" applyNumberFormat="1" applyFont="1" applyFill="1" applyBorder="1" applyAlignment="1">
      <alignment vertical="center"/>
      <protection/>
    </xf>
    <xf numFmtId="49" fontId="5" fillId="0" borderId="13" xfId="33" applyNumberFormat="1" applyFont="1" applyBorder="1" applyAlignment="1">
      <alignment vertical="center"/>
      <protection/>
    </xf>
    <xf numFmtId="0" fontId="5" fillId="0" borderId="0" xfId="33" applyFont="1" applyAlignment="1">
      <alignment vertical="top"/>
      <protection/>
    </xf>
    <xf numFmtId="0" fontId="4" fillId="0" borderId="20" xfId="33" applyFont="1" applyBorder="1" applyAlignment="1">
      <alignment horizontal="center" vertical="top"/>
      <protection/>
    </xf>
    <xf numFmtId="0" fontId="4" fillId="0" borderId="21" xfId="33" applyFont="1" applyBorder="1" applyAlignment="1">
      <alignment horizontal="center" vertical="top"/>
      <protection/>
    </xf>
    <xf numFmtId="0" fontId="4" fillId="0" borderId="13" xfId="33" applyFont="1" applyBorder="1" applyAlignment="1">
      <alignment horizontal="center" vertical="top"/>
      <protection/>
    </xf>
    <xf numFmtId="0" fontId="7" fillId="0" borderId="13" xfId="33" applyFont="1" applyBorder="1" applyAlignment="1">
      <alignment horizontal="center" vertical="top"/>
      <protection/>
    </xf>
    <xf numFmtId="0" fontId="7" fillId="0" borderId="13" xfId="33" applyFont="1" applyBorder="1" applyAlignment="1">
      <alignment horizontal="left" vertical="top"/>
      <protection/>
    </xf>
    <xf numFmtId="0" fontId="4" fillId="0" borderId="13" xfId="33" applyFont="1" applyBorder="1" applyAlignment="1">
      <alignment horizontal="left" vertical="top"/>
      <protection/>
    </xf>
    <xf numFmtId="0" fontId="2" fillId="0" borderId="22" xfId="33" applyFont="1" applyBorder="1" applyAlignment="1">
      <alignment vertical="top"/>
      <protection/>
    </xf>
    <xf numFmtId="0" fontId="4" fillId="0" borderId="20" xfId="33" applyFont="1" applyBorder="1" applyAlignment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5.421875" style="1" customWidth="1"/>
    <col min="2" max="2" width="6.8515625" style="57" customWidth="1"/>
    <col min="3" max="3" width="14.7109375" style="1" customWidth="1"/>
    <col min="4" max="4" width="12.421875" style="1" customWidth="1"/>
    <col min="5" max="5" width="0" style="1" hidden="1" customWidth="1"/>
    <col min="6" max="6" width="5.8515625" style="2" customWidth="1"/>
    <col min="7" max="7" width="40.140625" style="1" customWidth="1"/>
    <col min="8" max="8" width="15.140625" style="1" customWidth="1"/>
    <col min="9" max="9" width="6.7109375" style="46" customWidth="1"/>
    <col min="10" max="10" width="8.140625" style="3" customWidth="1"/>
    <col min="11" max="12" width="7.57421875" style="3" customWidth="1"/>
    <col min="13" max="13" width="8.57421875" style="1" customWidth="1"/>
    <col min="14" max="14" width="14.28125" style="1" customWidth="1"/>
    <col min="15" max="16384" width="9.00390625" style="1" customWidth="1"/>
  </cols>
  <sheetData>
    <row r="1" spans="1:14" ht="17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5" ht="15">
      <c r="A2" s="4"/>
      <c r="B2" s="53"/>
      <c r="C2" s="4"/>
      <c r="D2" s="4"/>
      <c r="E2" s="4"/>
    </row>
    <row r="3" spans="1:14" ht="15">
      <c r="A3" s="5" t="s">
        <v>1</v>
      </c>
      <c r="B3" s="54"/>
      <c r="C3" s="6"/>
      <c r="D3" s="52"/>
      <c r="E3" s="8"/>
      <c r="F3" s="51"/>
      <c r="G3" s="4"/>
      <c r="H3" s="4"/>
      <c r="I3" s="47"/>
      <c r="J3" s="9"/>
      <c r="K3" s="9"/>
      <c r="L3" s="9"/>
      <c r="M3" s="4"/>
      <c r="N3" s="4"/>
    </row>
    <row r="4" spans="1:14" ht="15" customHeight="1">
      <c r="A4" s="60" t="s">
        <v>2</v>
      </c>
      <c r="B4" s="61" t="s">
        <v>3</v>
      </c>
      <c r="C4" s="58" t="s">
        <v>4</v>
      </c>
      <c r="D4" s="58" t="s">
        <v>5</v>
      </c>
      <c r="E4" s="10" t="s">
        <v>6</v>
      </c>
      <c r="F4" s="58" t="s">
        <v>7</v>
      </c>
      <c r="G4" s="58" t="s">
        <v>8</v>
      </c>
      <c r="H4" s="10" t="s">
        <v>9</v>
      </c>
      <c r="I4" s="62" t="s">
        <v>10</v>
      </c>
      <c r="J4" s="65" t="s">
        <v>11</v>
      </c>
      <c r="K4" s="65"/>
      <c r="L4" s="11" t="s">
        <v>112</v>
      </c>
      <c r="M4" s="12" t="s">
        <v>12</v>
      </c>
      <c r="N4" s="12" t="s">
        <v>13</v>
      </c>
    </row>
    <row r="5" spans="1:14" ht="15" customHeight="1">
      <c r="A5" s="60"/>
      <c r="B5" s="61"/>
      <c r="C5" s="59"/>
      <c r="D5" s="59"/>
      <c r="E5" s="10"/>
      <c r="F5" s="59"/>
      <c r="G5" s="59"/>
      <c r="H5" s="10"/>
      <c r="I5" s="62"/>
      <c r="J5" s="13" t="s">
        <v>14</v>
      </c>
      <c r="K5" s="14" t="s">
        <v>15</v>
      </c>
      <c r="L5" s="14"/>
      <c r="M5" s="12"/>
      <c r="N5" s="12"/>
    </row>
    <row r="6" spans="1:14" s="24" customFormat="1" ht="18.75" customHeight="1">
      <c r="A6" s="15">
        <v>1</v>
      </c>
      <c r="B6" s="55" t="s">
        <v>16</v>
      </c>
      <c r="C6" s="16" t="s">
        <v>17</v>
      </c>
      <c r="D6" s="17" t="s">
        <v>18</v>
      </c>
      <c r="E6" s="18" t="s">
        <v>19</v>
      </c>
      <c r="F6" s="19">
        <v>10</v>
      </c>
      <c r="G6" s="20" t="s">
        <v>20</v>
      </c>
      <c r="H6" s="20" t="s">
        <v>21</v>
      </c>
      <c r="I6" s="48">
        <v>9.5</v>
      </c>
      <c r="J6" s="21">
        <v>37.9</v>
      </c>
      <c r="K6" s="21">
        <v>36.4</v>
      </c>
      <c r="L6" s="21">
        <f>SUM(I6:K6)</f>
        <v>83.8</v>
      </c>
      <c r="M6" s="22">
        <v>1</v>
      </c>
      <c r="N6" s="23" t="s">
        <v>22</v>
      </c>
    </row>
    <row r="7" spans="1:14" s="24" customFormat="1" ht="18.75" customHeight="1">
      <c r="A7" s="15">
        <v>2</v>
      </c>
      <c r="B7" s="55" t="s">
        <v>23</v>
      </c>
      <c r="C7" s="16" t="s">
        <v>24</v>
      </c>
      <c r="D7" s="16" t="s">
        <v>25</v>
      </c>
      <c r="E7" s="18" t="s">
        <v>26</v>
      </c>
      <c r="F7" s="19">
        <v>10</v>
      </c>
      <c r="G7" s="20" t="s">
        <v>27</v>
      </c>
      <c r="H7" s="20" t="s">
        <v>21</v>
      </c>
      <c r="I7" s="48">
        <v>5.7</v>
      </c>
      <c r="J7" s="21">
        <v>40</v>
      </c>
      <c r="K7" s="21">
        <v>36.6</v>
      </c>
      <c r="L7" s="21">
        <f>SUM(I7:K7)</f>
        <v>82.30000000000001</v>
      </c>
      <c r="M7" s="22">
        <v>2</v>
      </c>
      <c r="N7" s="23" t="s">
        <v>28</v>
      </c>
    </row>
    <row r="8" spans="1:14" s="24" customFormat="1" ht="18.75" customHeight="1">
      <c r="A8" s="15">
        <v>3</v>
      </c>
      <c r="B8" s="55" t="s">
        <v>29</v>
      </c>
      <c r="C8" s="16" t="s">
        <v>30</v>
      </c>
      <c r="D8" s="17" t="s">
        <v>31</v>
      </c>
      <c r="E8" s="18" t="s">
        <v>32</v>
      </c>
      <c r="F8" s="19">
        <v>10</v>
      </c>
      <c r="G8" s="20" t="s">
        <v>27</v>
      </c>
      <c r="H8" s="20" t="s">
        <v>21</v>
      </c>
      <c r="I8" s="48">
        <v>5.4</v>
      </c>
      <c r="J8" s="21">
        <v>35</v>
      </c>
      <c r="K8" s="21">
        <v>40</v>
      </c>
      <c r="L8" s="21">
        <f>SUM(I8:K8)</f>
        <v>80.4</v>
      </c>
      <c r="M8" s="22">
        <v>3</v>
      </c>
      <c r="N8" s="23"/>
    </row>
    <row r="9" spans="1:14" s="24" customFormat="1" ht="18.75" customHeight="1">
      <c r="A9" s="15">
        <v>4</v>
      </c>
      <c r="B9" s="55" t="s">
        <v>33</v>
      </c>
      <c r="C9" s="16" t="s">
        <v>34</v>
      </c>
      <c r="D9" s="17" t="s">
        <v>35</v>
      </c>
      <c r="E9" s="18" t="s">
        <v>36</v>
      </c>
      <c r="F9" s="19">
        <v>11</v>
      </c>
      <c r="G9" s="20" t="s">
        <v>37</v>
      </c>
      <c r="H9" s="20" t="s">
        <v>21</v>
      </c>
      <c r="I9" s="48">
        <v>5.6</v>
      </c>
      <c r="J9" s="21">
        <v>29.9</v>
      </c>
      <c r="K9" s="21">
        <v>35.2</v>
      </c>
      <c r="L9" s="21">
        <f>SUM(I9:K9)</f>
        <v>70.7</v>
      </c>
      <c r="M9" s="22">
        <v>4</v>
      </c>
      <c r="N9" s="23"/>
    </row>
    <row r="10" spans="1:14" s="27" customFormat="1" ht="18.75" customHeight="1">
      <c r="A10" s="15">
        <v>5</v>
      </c>
      <c r="B10" s="55" t="s">
        <v>38</v>
      </c>
      <c r="C10" s="16" t="s">
        <v>39</v>
      </c>
      <c r="D10" s="17" t="s">
        <v>40</v>
      </c>
      <c r="E10" s="18" t="s">
        <v>41</v>
      </c>
      <c r="F10" s="19">
        <v>9</v>
      </c>
      <c r="G10" s="20" t="s">
        <v>42</v>
      </c>
      <c r="H10" s="20" t="s">
        <v>21</v>
      </c>
      <c r="I10" s="25">
        <v>7.6</v>
      </c>
      <c r="J10" s="25">
        <v>0</v>
      </c>
      <c r="K10" s="25">
        <v>39.3</v>
      </c>
      <c r="L10" s="25">
        <f>SUM(I10:K10)</f>
        <v>46.9</v>
      </c>
      <c r="M10" s="22">
        <v>5</v>
      </c>
      <c r="N10" s="26"/>
    </row>
    <row r="11" spans="1:14" s="24" customFormat="1" ht="18.75" customHeight="1">
      <c r="A11" s="15">
        <v>6</v>
      </c>
      <c r="B11" s="55" t="s">
        <v>43</v>
      </c>
      <c r="C11" s="16" t="s">
        <v>44</v>
      </c>
      <c r="D11" s="17" t="s">
        <v>45</v>
      </c>
      <c r="E11" s="18" t="s">
        <v>46</v>
      </c>
      <c r="F11" s="19">
        <v>10</v>
      </c>
      <c r="G11" s="20" t="s">
        <v>37</v>
      </c>
      <c r="H11" s="20" t="s">
        <v>21</v>
      </c>
      <c r="I11" s="48">
        <v>6.4</v>
      </c>
      <c r="J11" s="21">
        <v>0</v>
      </c>
      <c r="K11" s="21">
        <v>24.8</v>
      </c>
      <c r="L11" s="21">
        <f>SUM(I11:K11)</f>
        <v>31.200000000000003</v>
      </c>
      <c r="M11" s="22">
        <v>6</v>
      </c>
      <c r="N11" s="23"/>
    </row>
    <row r="12" spans="1:14" s="27" customFormat="1" ht="18.75" customHeight="1">
      <c r="A12" s="15">
        <v>7</v>
      </c>
      <c r="B12" s="55" t="s">
        <v>47</v>
      </c>
      <c r="C12" s="16" t="s">
        <v>48</v>
      </c>
      <c r="D12" s="17" t="s">
        <v>49</v>
      </c>
      <c r="E12" s="18" t="s">
        <v>50</v>
      </c>
      <c r="F12" s="19">
        <v>9</v>
      </c>
      <c r="G12" s="20" t="s">
        <v>51</v>
      </c>
      <c r="H12" s="20" t="s">
        <v>21</v>
      </c>
      <c r="I12" s="28">
        <v>8.1</v>
      </c>
      <c r="J12" s="28">
        <v>0</v>
      </c>
      <c r="K12" s="28">
        <v>22.3</v>
      </c>
      <c r="L12" s="28">
        <f>SUM(I12:K12)</f>
        <v>30.4</v>
      </c>
      <c r="M12" s="22">
        <v>7</v>
      </c>
      <c r="N12" s="26"/>
    </row>
    <row r="13" spans="1:14" s="27" customFormat="1" ht="18.75" customHeight="1">
      <c r="A13" s="15">
        <v>8</v>
      </c>
      <c r="B13" s="55" t="s">
        <v>52</v>
      </c>
      <c r="C13" s="17" t="s">
        <v>53</v>
      </c>
      <c r="D13" s="17" t="s">
        <v>54</v>
      </c>
      <c r="E13" s="18"/>
      <c r="F13" s="19">
        <v>9</v>
      </c>
      <c r="G13" s="20" t="s">
        <v>55</v>
      </c>
      <c r="H13" s="20" t="s">
        <v>21</v>
      </c>
      <c r="I13" s="25">
        <v>0</v>
      </c>
      <c r="J13" s="25">
        <v>0</v>
      </c>
      <c r="K13" s="25">
        <v>0</v>
      </c>
      <c r="L13" s="25">
        <f aca="true" t="shared" si="0" ref="L6:L14">SUM(K13)</f>
        <v>0</v>
      </c>
      <c r="M13" s="22"/>
      <c r="N13" s="26"/>
    </row>
    <row r="14" spans="1:14" s="24" customFormat="1" ht="18.75" customHeight="1">
      <c r="A14" s="15">
        <v>9</v>
      </c>
      <c r="B14" s="55" t="s">
        <v>56</v>
      </c>
      <c r="C14" s="16" t="s">
        <v>57</v>
      </c>
      <c r="D14" s="17" t="s">
        <v>25</v>
      </c>
      <c r="E14" s="18" t="s">
        <v>58</v>
      </c>
      <c r="F14" s="19">
        <v>10</v>
      </c>
      <c r="G14" s="20" t="s">
        <v>59</v>
      </c>
      <c r="H14" s="20" t="s">
        <v>21</v>
      </c>
      <c r="I14" s="48">
        <v>0</v>
      </c>
      <c r="J14" s="21">
        <v>0</v>
      </c>
      <c r="K14" s="21">
        <v>0</v>
      </c>
      <c r="L14" s="21">
        <f t="shared" si="0"/>
        <v>0</v>
      </c>
      <c r="M14" s="22"/>
      <c r="N14" s="23"/>
    </row>
    <row r="16" spans="1:14" ht="17.25">
      <c r="A16" s="64" t="s">
        <v>60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ht="15">
      <c r="A17" s="5" t="s">
        <v>1</v>
      </c>
      <c r="B17" s="54"/>
      <c r="C17" s="6"/>
      <c r="D17" s="7"/>
      <c r="E17" s="8"/>
      <c r="F17" s="51"/>
      <c r="G17" s="4"/>
      <c r="H17" s="4"/>
      <c r="I17" s="47"/>
      <c r="J17" s="9"/>
      <c r="K17" s="9"/>
      <c r="L17" s="9"/>
      <c r="M17" s="4"/>
      <c r="N17" s="4"/>
    </row>
    <row r="18" spans="1:14" ht="15" customHeight="1">
      <c r="A18" s="60" t="s">
        <v>2</v>
      </c>
      <c r="B18" s="61" t="s">
        <v>3</v>
      </c>
      <c r="C18" s="58" t="s">
        <v>4</v>
      </c>
      <c r="D18" s="58" t="s">
        <v>5</v>
      </c>
      <c r="E18" s="10" t="s">
        <v>6</v>
      </c>
      <c r="F18" s="58" t="s">
        <v>7</v>
      </c>
      <c r="G18" s="58" t="s">
        <v>8</v>
      </c>
      <c r="H18" s="58" t="s">
        <v>9</v>
      </c>
      <c r="I18" s="62" t="s">
        <v>10</v>
      </c>
      <c r="J18" s="63" t="s">
        <v>11</v>
      </c>
      <c r="K18" s="63"/>
      <c r="L18" s="29" t="s">
        <v>112</v>
      </c>
      <c r="M18" s="12" t="s">
        <v>12</v>
      </c>
      <c r="N18" s="12" t="s">
        <v>13</v>
      </c>
    </row>
    <row r="19" spans="1:14" ht="15" customHeight="1">
      <c r="A19" s="60"/>
      <c r="B19" s="61"/>
      <c r="C19" s="59"/>
      <c r="D19" s="59"/>
      <c r="E19" s="10"/>
      <c r="F19" s="59"/>
      <c r="G19" s="59"/>
      <c r="H19" s="59"/>
      <c r="I19" s="62"/>
      <c r="J19" s="30" t="s">
        <v>14</v>
      </c>
      <c r="K19" s="14" t="s">
        <v>15</v>
      </c>
      <c r="L19" s="14"/>
      <c r="M19" s="12"/>
      <c r="N19" s="12"/>
    </row>
    <row r="20" spans="1:14" ht="16.5" customHeight="1">
      <c r="A20" s="31">
        <v>1</v>
      </c>
      <c r="B20" s="56" t="s">
        <v>61</v>
      </c>
      <c r="C20" s="32" t="s">
        <v>62</v>
      </c>
      <c r="D20" s="17" t="s">
        <v>63</v>
      </c>
      <c r="E20" s="33" t="s">
        <v>64</v>
      </c>
      <c r="F20" s="19">
        <v>10</v>
      </c>
      <c r="G20" s="34" t="s">
        <v>65</v>
      </c>
      <c r="H20" s="34" t="s">
        <v>21</v>
      </c>
      <c r="I20" s="49">
        <v>5.8</v>
      </c>
      <c r="J20" s="35">
        <v>40</v>
      </c>
      <c r="K20" s="35">
        <v>37.7</v>
      </c>
      <c r="L20" s="35">
        <f aca="true" t="shared" si="1" ref="L20:L30">SUM(I20:K20)</f>
        <v>83.5</v>
      </c>
      <c r="M20" s="36">
        <v>1</v>
      </c>
      <c r="N20" s="37" t="s">
        <v>22</v>
      </c>
    </row>
    <row r="21" spans="1:14" ht="15">
      <c r="A21" s="31">
        <v>2</v>
      </c>
      <c r="B21" s="56" t="s">
        <v>80</v>
      </c>
      <c r="C21" s="32" t="s">
        <v>81</v>
      </c>
      <c r="D21" s="17" t="s">
        <v>82</v>
      </c>
      <c r="E21" s="33" t="s">
        <v>83</v>
      </c>
      <c r="F21" s="19">
        <v>10</v>
      </c>
      <c r="G21" s="34" t="s">
        <v>27</v>
      </c>
      <c r="H21" s="34" t="s">
        <v>21</v>
      </c>
      <c r="I21" s="49">
        <v>8.6</v>
      </c>
      <c r="J21" s="35">
        <v>36.5</v>
      </c>
      <c r="K21" s="35">
        <v>38.3</v>
      </c>
      <c r="L21" s="35">
        <f t="shared" si="1"/>
        <v>83.4</v>
      </c>
      <c r="M21" s="36">
        <v>2</v>
      </c>
      <c r="N21" s="37" t="s">
        <v>22</v>
      </c>
    </row>
    <row r="22" spans="1:14" ht="18.75" customHeight="1">
      <c r="A22" s="31">
        <v>3</v>
      </c>
      <c r="B22" s="56" t="s">
        <v>66</v>
      </c>
      <c r="C22" s="32" t="s">
        <v>111</v>
      </c>
      <c r="D22" s="32" t="s">
        <v>67</v>
      </c>
      <c r="E22" s="33" t="s">
        <v>68</v>
      </c>
      <c r="F22" s="19">
        <v>10</v>
      </c>
      <c r="G22" s="34" t="s">
        <v>20</v>
      </c>
      <c r="H22" s="34" t="s">
        <v>21</v>
      </c>
      <c r="I22" s="49">
        <v>10.1</v>
      </c>
      <c r="J22" s="35">
        <v>34.8</v>
      </c>
      <c r="K22" s="35">
        <v>37.1</v>
      </c>
      <c r="L22" s="35">
        <f t="shared" si="1"/>
        <v>82</v>
      </c>
      <c r="M22" s="36">
        <v>3</v>
      </c>
      <c r="N22" s="37" t="s">
        <v>28</v>
      </c>
    </row>
    <row r="23" spans="1:14" ht="15">
      <c r="A23" s="31">
        <v>4</v>
      </c>
      <c r="B23" s="56" t="s">
        <v>69</v>
      </c>
      <c r="C23" s="32" t="s">
        <v>70</v>
      </c>
      <c r="D23" s="17" t="s">
        <v>71</v>
      </c>
      <c r="E23" s="33" t="s">
        <v>72</v>
      </c>
      <c r="F23" s="19">
        <v>10</v>
      </c>
      <c r="G23" s="34" t="s">
        <v>73</v>
      </c>
      <c r="H23" s="34" t="s">
        <v>21</v>
      </c>
      <c r="I23" s="50">
        <v>9.1</v>
      </c>
      <c r="J23" s="44">
        <v>33</v>
      </c>
      <c r="K23" s="44">
        <v>34.4</v>
      </c>
      <c r="L23" s="44">
        <f t="shared" si="1"/>
        <v>76.5</v>
      </c>
      <c r="M23" s="36">
        <v>4</v>
      </c>
      <c r="N23" s="37" t="s">
        <v>28</v>
      </c>
    </row>
    <row r="24" spans="1:14" ht="18" customHeight="1">
      <c r="A24" s="31">
        <v>5</v>
      </c>
      <c r="B24" s="56" t="s">
        <v>74</v>
      </c>
      <c r="C24" s="32" t="s">
        <v>75</v>
      </c>
      <c r="D24" s="32" t="s">
        <v>76</v>
      </c>
      <c r="E24" s="33" t="s">
        <v>77</v>
      </c>
      <c r="F24" s="19">
        <v>9</v>
      </c>
      <c r="G24" s="34" t="s">
        <v>78</v>
      </c>
      <c r="H24" s="34" t="s">
        <v>79</v>
      </c>
      <c r="I24" s="45">
        <v>8.4</v>
      </c>
      <c r="J24" s="45">
        <v>28.4</v>
      </c>
      <c r="K24" s="45">
        <v>38</v>
      </c>
      <c r="L24" s="45">
        <f t="shared" si="1"/>
        <v>74.8</v>
      </c>
      <c r="M24" s="36">
        <v>5</v>
      </c>
      <c r="N24" s="26"/>
    </row>
    <row r="25" spans="1:14" ht="15">
      <c r="A25" s="31">
        <v>6</v>
      </c>
      <c r="B25" s="56" t="s">
        <v>84</v>
      </c>
      <c r="C25" s="32" t="s">
        <v>85</v>
      </c>
      <c r="D25" s="38" t="s">
        <v>86</v>
      </c>
      <c r="E25" s="33" t="s">
        <v>77</v>
      </c>
      <c r="F25" s="39">
        <v>11</v>
      </c>
      <c r="G25" s="34" t="s">
        <v>87</v>
      </c>
      <c r="H25" s="34" t="s">
        <v>21</v>
      </c>
      <c r="I25" s="49">
        <v>6.6</v>
      </c>
      <c r="J25" s="35">
        <v>0</v>
      </c>
      <c r="K25" s="35">
        <v>40</v>
      </c>
      <c r="L25" s="35">
        <f t="shared" si="1"/>
        <v>46.6</v>
      </c>
      <c r="M25" s="36">
        <v>6</v>
      </c>
      <c r="N25" s="37"/>
    </row>
    <row r="26" spans="1:14" ht="15">
      <c r="A26" s="31">
        <v>7</v>
      </c>
      <c r="B26" s="56" t="s">
        <v>88</v>
      </c>
      <c r="C26" s="32" t="s">
        <v>89</v>
      </c>
      <c r="D26" s="17" t="s">
        <v>90</v>
      </c>
      <c r="E26" s="33" t="s">
        <v>91</v>
      </c>
      <c r="F26" s="19">
        <v>10</v>
      </c>
      <c r="G26" s="34" t="s">
        <v>73</v>
      </c>
      <c r="H26" s="34" t="s">
        <v>21</v>
      </c>
      <c r="I26" s="49">
        <v>9.3</v>
      </c>
      <c r="J26" s="35">
        <v>0</v>
      </c>
      <c r="K26" s="35">
        <v>36.3</v>
      </c>
      <c r="L26" s="35">
        <f t="shared" si="1"/>
        <v>45.599999999999994</v>
      </c>
      <c r="M26" s="36">
        <v>7</v>
      </c>
      <c r="N26" s="37"/>
    </row>
    <row r="27" spans="1:14" ht="15.75" customHeight="1">
      <c r="A27" s="31">
        <v>8</v>
      </c>
      <c r="B27" s="56" t="s">
        <v>92</v>
      </c>
      <c r="C27" s="32" t="s">
        <v>93</v>
      </c>
      <c r="D27" s="17" t="s">
        <v>67</v>
      </c>
      <c r="E27" s="33" t="s">
        <v>94</v>
      </c>
      <c r="F27" s="19">
        <v>10</v>
      </c>
      <c r="G27" s="34" t="s">
        <v>73</v>
      </c>
      <c r="H27" s="34" t="s">
        <v>21</v>
      </c>
      <c r="I27" s="49">
        <v>5.3</v>
      </c>
      <c r="J27" s="35">
        <v>0</v>
      </c>
      <c r="K27" s="35">
        <v>38.7</v>
      </c>
      <c r="L27" s="35">
        <f t="shared" si="1"/>
        <v>44</v>
      </c>
      <c r="M27" s="36">
        <v>8</v>
      </c>
      <c r="N27" s="37"/>
    </row>
    <row r="28" spans="1:14" ht="15">
      <c r="A28" s="31">
        <v>9</v>
      </c>
      <c r="B28" s="56" t="s">
        <v>95</v>
      </c>
      <c r="C28" s="32" t="s">
        <v>96</v>
      </c>
      <c r="D28" s="17" t="s">
        <v>97</v>
      </c>
      <c r="E28" s="33" t="s">
        <v>98</v>
      </c>
      <c r="F28" s="19">
        <v>10</v>
      </c>
      <c r="G28" s="34" t="s">
        <v>51</v>
      </c>
      <c r="H28" s="34" t="s">
        <v>21</v>
      </c>
      <c r="I28" s="49">
        <v>8.4</v>
      </c>
      <c r="J28" s="35">
        <v>0</v>
      </c>
      <c r="K28" s="35">
        <v>35.4</v>
      </c>
      <c r="L28" s="35">
        <f t="shared" si="1"/>
        <v>43.8</v>
      </c>
      <c r="M28" s="36">
        <v>9</v>
      </c>
      <c r="N28" s="37"/>
    </row>
    <row r="29" spans="1:14" ht="15">
      <c r="A29" s="31">
        <v>10</v>
      </c>
      <c r="B29" s="56" t="s">
        <v>99</v>
      </c>
      <c r="C29" s="32" t="s">
        <v>100</v>
      </c>
      <c r="D29" s="17" t="s">
        <v>101</v>
      </c>
      <c r="E29" s="33" t="s">
        <v>102</v>
      </c>
      <c r="F29" s="19">
        <v>11</v>
      </c>
      <c r="G29" s="34" t="s">
        <v>103</v>
      </c>
      <c r="H29" s="34" t="s">
        <v>21</v>
      </c>
      <c r="I29" s="49">
        <v>7.4</v>
      </c>
      <c r="J29" s="35">
        <v>0</v>
      </c>
      <c r="K29" s="35">
        <v>34.9</v>
      </c>
      <c r="L29" s="35">
        <f t="shared" si="1"/>
        <v>42.3</v>
      </c>
      <c r="M29" s="36">
        <v>10</v>
      </c>
      <c r="N29" s="37"/>
    </row>
    <row r="30" spans="1:14" ht="15">
      <c r="A30" s="31">
        <v>11</v>
      </c>
      <c r="B30" s="56" t="s">
        <v>104</v>
      </c>
      <c r="C30" s="32" t="s">
        <v>105</v>
      </c>
      <c r="D30" s="17" t="s">
        <v>106</v>
      </c>
      <c r="E30" s="33" t="s">
        <v>94</v>
      </c>
      <c r="F30" s="19">
        <v>11</v>
      </c>
      <c r="G30" s="34" t="s">
        <v>107</v>
      </c>
      <c r="H30" s="40" t="s">
        <v>21</v>
      </c>
      <c r="I30" s="49">
        <v>6.3</v>
      </c>
      <c r="J30" s="35">
        <v>0</v>
      </c>
      <c r="K30" s="35">
        <v>35.9</v>
      </c>
      <c r="L30" s="35">
        <f t="shared" si="1"/>
        <v>42.199999999999996</v>
      </c>
      <c r="M30" s="36">
        <v>11</v>
      </c>
      <c r="N30" s="37"/>
    </row>
    <row r="33" spans="3:6" ht="15">
      <c r="C33" s="41" t="s">
        <v>108</v>
      </c>
      <c r="D33" s="41" t="s">
        <v>109</v>
      </c>
      <c r="E33" s="42"/>
      <c r="F33" s="43"/>
    </row>
    <row r="34" spans="3:4" ht="15">
      <c r="C34" s="41"/>
      <c r="D34" s="41"/>
    </row>
    <row r="35" spans="3:6" ht="15">
      <c r="C35" s="41" t="s">
        <v>110</v>
      </c>
      <c r="D35" s="41" t="s">
        <v>109</v>
      </c>
      <c r="E35" s="42"/>
      <c r="F35" s="43"/>
    </row>
    <row r="37" spans="5:6" ht="15">
      <c r="E37" s="42"/>
      <c r="F37" s="43"/>
    </row>
  </sheetData>
  <sheetProtection selectLockedCells="1" selectUnlockedCells="1"/>
  <mergeCells count="19">
    <mergeCell ref="A18:A19"/>
    <mergeCell ref="B18:B19"/>
    <mergeCell ref="I18:I19"/>
    <mergeCell ref="J18:K18"/>
    <mergeCell ref="A1:N1"/>
    <mergeCell ref="A4:A5"/>
    <mergeCell ref="B4:B5"/>
    <mergeCell ref="I4:I5"/>
    <mergeCell ref="J4:K4"/>
    <mergeCell ref="A16:N16"/>
    <mergeCell ref="H18:H19"/>
    <mergeCell ref="G18:G19"/>
    <mergeCell ref="F18:F19"/>
    <mergeCell ref="D18:D19"/>
    <mergeCell ref="C18:C19"/>
    <mergeCell ref="C4:C5"/>
    <mergeCell ref="D4:D5"/>
    <mergeCell ref="F4:F5"/>
    <mergeCell ref="G4:G5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Одарённые дети</dc:creator>
  <cp:keywords/>
  <dc:description/>
  <cp:lastModifiedBy>Home</cp:lastModifiedBy>
  <dcterms:created xsi:type="dcterms:W3CDTF">2018-02-10T05:57:27Z</dcterms:created>
  <dcterms:modified xsi:type="dcterms:W3CDTF">2018-02-10T14:48:38Z</dcterms:modified>
  <cp:category/>
  <cp:version/>
  <cp:contentType/>
  <cp:contentStatus/>
</cp:coreProperties>
</file>