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9кл" sheetId="1" r:id="rId1"/>
    <sheet name="10-11 класс" sheetId="2" r:id="rId2"/>
  </sheets>
  <definedNames/>
  <calcPr fullCalcOnLoad="1"/>
</workbook>
</file>

<file path=xl/sharedStrings.xml><?xml version="1.0" encoding="utf-8"?>
<sst xmlns="http://schemas.openxmlformats.org/spreadsheetml/2006/main" count="234" uniqueCount="171">
  <si>
    <t xml:space="preserve"> </t>
  </si>
  <si>
    <t>№</t>
  </si>
  <si>
    <t>ОУ</t>
  </si>
  <si>
    <t>9 класс</t>
  </si>
  <si>
    <t>Председатель жюри:_________________/ И.И. Гольев</t>
  </si>
  <si>
    <t>Члены жюри:</t>
  </si>
  <si>
    <t>Председатель жюри: ____________________/ И.И.Гольев</t>
  </si>
  <si>
    <t>теория</t>
  </si>
  <si>
    <t>Результаты  регионального этапа Всероссийской олимпиады школьников 2020 г.  по основам безопасности жизнедеятельности</t>
  </si>
  <si>
    <t>дата проведения: 10, 11 февраля 2020 г.</t>
  </si>
  <si>
    <t>Результаты  регионального этапа Всероссийской олимпиады школьников 2020 г.  по основам безопасности жизнедеятельности 10 класс</t>
  </si>
  <si>
    <t>Хахулин</t>
  </si>
  <si>
    <t>Даниил</t>
  </si>
  <si>
    <t>Константинович</t>
  </si>
  <si>
    <t>МБОУ «СОШ № 49»</t>
  </si>
  <si>
    <t>г. Барнаул</t>
  </si>
  <si>
    <t>Кочетова</t>
  </si>
  <si>
    <t>Ирина</t>
  </si>
  <si>
    <t>Александровна</t>
  </si>
  <si>
    <t>МБОУ «СОШ № 52»</t>
  </si>
  <si>
    <t>Драчева</t>
  </si>
  <si>
    <t>Полина</t>
  </si>
  <si>
    <t>Максимовна</t>
  </si>
  <si>
    <t>МБОУ «СОШ № 72»</t>
  </si>
  <si>
    <t>Черепанов</t>
  </si>
  <si>
    <t>Семен</t>
  </si>
  <si>
    <t>Юрьевич</t>
  </si>
  <si>
    <t>МБОУ «Лицей № 124»</t>
  </si>
  <si>
    <t>Казаковцев</t>
  </si>
  <si>
    <t>Арсений</t>
  </si>
  <si>
    <t>Дмитриевич</t>
  </si>
  <si>
    <t>МБОУ «Барнаульский кадетский корпус»</t>
  </si>
  <si>
    <t>Сизов</t>
  </si>
  <si>
    <t>Андрей</t>
  </si>
  <si>
    <t>Владиславович</t>
  </si>
  <si>
    <t>Лаврова</t>
  </si>
  <si>
    <t>Анна</t>
  </si>
  <si>
    <t>Сергеевна</t>
  </si>
  <si>
    <t>МБОУ «СОШ № 53»</t>
  </si>
  <si>
    <t>Зубов</t>
  </si>
  <si>
    <t xml:space="preserve">Владимир </t>
  </si>
  <si>
    <t>Сергеевич</t>
  </si>
  <si>
    <t>МБОУ «Гимназия «Планета Детства»</t>
  </si>
  <si>
    <t>г. Рубцовск</t>
  </si>
  <si>
    <t>Чекрыжов</t>
  </si>
  <si>
    <t>Николай</t>
  </si>
  <si>
    <t>Николаевич</t>
  </si>
  <si>
    <t>МБОУ «Лицей «Бригантина»</t>
  </si>
  <si>
    <t>г. Заринск</t>
  </si>
  <si>
    <t>Стась</t>
  </si>
  <si>
    <t>Леонид</t>
  </si>
  <si>
    <t>Алексеевич</t>
  </si>
  <si>
    <t>МБОУ «СОШ № 102»</t>
  </si>
  <si>
    <t>Насибова</t>
  </si>
  <si>
    <t>Марал</t>
  </si>
  <si>
    <t>Имдад-кызы</t>
  </si>
  <si>
    <t>Кучин</t>
  </si>
  <si>
    <t>Андреевич</t>
  </si>
  <si>
    <t>МБОУ «Профильный лицей № 24» г. Рубцовск</t>
  </si>
  <si>
    <t>Батлукова</t>
  </si>
  <si>
    <t>Алина</t>
  </si>
  <si>
    <t>Анатольевна</t>
  </si>
  <si>
    <t>МБОУ «СОШ № 2»</t>
  </si>
  <si>
    <t>Харламова</t>
  </si>
  <si>
    <t>Софья</t>
  </si>
  <si>
    <t>Дмитриевна</t>
  </si>
  <si>
    <t>МБОУ «Гимназия № 80»</t>
  </si>
  <si>
    <t>Чеснокова</t>
  </si>
  <si>
    <t>Елизавета</t>
  </si>
  <si>
    <t>МБОУ «СОШ № 50»</t>
  </si>
  <si>
    <t>Фомичева</t>
  </si>
  <si>
    <t>Диана</t>
  </si>
  <si>
    <t>Свиридов</t>
  </si>
  <si>
    <t>Данил</t>
  </si>
  <si>
    <t xml:space="preserve">Стопарева </t>
  </si>
  <si>
    <t>Марина</t>
  </si>
  <si>
    <t xml:space="preserve">МБОУ «СОШ № 15» </t>
  </si>
  <si>
    <t>Болдырева</t>
  </si>
  <si>
    <t>Анастасия</t>
  </si>
  <si>
    <t>Владимировна</t>
  </si>
  <si>
    <t>Воробьев</t>
  </si>
  <si>
    <t xml:space="preserve">Юрчиков </t>
  </si>
  <si>
    <t>Александр</t>
  </si>
  <si>
    <t xml:space="preserve">Владимирович </t>
  </si>
  <si>
    <t>МБОУ «Кытмановская СОШ № 1»</t>
  </si>
  <si>
    <t xml:space="preserve">Кытмановский район </t>
  </si>
  <si>
    <t>Кодинцев</t>
  </si>
  <si>
    <t>Дмитрий</t>
  </si>
  <si>
    <t>Локтевский район</t>
  </si>
  <si>
    <t>Горбунова</t>
  </si>
  <si>
    <t>Михайловна</t>
  </si>
  <si>
    <t>МБОУ «СОШ № 1»</t>
  </si>
  <si>
    <t>г. Бийск</t>
  </si>
  <si>
    <t>Смирнов</t>
  </si>
  <si>
    <t>Аскаров</t>
  </si>
  <si>
    <t>Руслан</t>
  </si>
  <si>
    <t>Илдарович</t>
  </si>
  <si>
    <t>МБОУ «СОШ № 128»</t>
  </si>
  <si>
    <t>Норсеева</t>
  </si>
  <si>
    <t>Арина</t>
  </si>
  <si>
    <t xml:space="preserve">Жуков </t>
  </si>
  <si>
    <t>Матвей</t>
  </si>
  <si>
    <t>МБОУ  «Гимназия № 3»</t>
  </si>
  <si>
    <t>Шильреф</t>
  </si>
  <si>
    <t>Батюк</t>
  </si>
  <si>
    <t>Екатерина</t>
  </si>
  <si>
    <t>Алексеевна</t>
  </si>
  <si>
    <t>Фатуева</t>
  </si>
  <si>
    <t>Шалаева</t>
  </si>
  <si>
    <t>Вячеславовна</t>
  </si>
  <si>
    <t>МБОУ «Петропавловская СОШ имени Героя Советского Союза Жукова Д.А.»</t>
  </si>
  <si>
    <t>Петропавловский район</t>
  </si>
  <si>
    <t>О01</t>
  </si>
  <si>
    <t>О02</t>
  </si>
  <si>
    <t>О03</t>
  </si>
  <si>
    <t>О04</t>
  </si>
  <si>
    <t>О05</t>
  </si>
  <si>
    <t>О06</t>
  </si>
  <si>
    <t>О07</t>
  </si>
  <si>
    <t>О08</t>
  </si>
  <si>
    <t>О09</t>
  </si>
  <si>
    <t>О10</t>
  </si>
  <si>
    <t>О11</t>
  </si>
  <si>
    <t>О12</t>
  </si>
  <si>
    <t>О13</t>
  </si>
  <si>
    <t>О14</t>
  </si>
  <si>
    <t>О15</t>
  </si>
  <si>
    <t>О16</t>
  </si>
  <si>
    <t>О17</t>
  </si>
  <si>
    <t>О18</t>
  </si>
  <si>
    <t>О19</t>
  </si>
  <si>
    <t>О20</t>
  </si>
  <si>
    <t>О21</t>
  </si>
  <si>
    <t>О22</t>
  </si>
  <si>
    <t>О23</t>
  </si>
  <si>
    <t>О24</t>
  </si>
  <si>
    <t>О25</t>
  </si>
  <si>
    <t>О26</t>
  </si>
  <si>
    <t>О27</t>
  </si>
  <si>
    <t>О28</t>
  </si>
  <si>
    <t>О29</t>
  </si>
  <si>
    <t>О30</t>
  </si>
  <si>
    <t>О31</t>
  </si>
  <si>
    <t>водная преграда, 20</t>
  </si>
  <si>
    <t>оказание ПП, 40</t>
  </si>
  <si>
    <t>вязка ИСС. 30</t>
  </si>
  <si>
    <t>определение расстояния, 40</t>
  </si>
  <si>
    <t>тушение пожара, 30</t>
  </si>
  <si>
    <t>оказание ПП при пожаре, 40</t>
  </si>
  <si>
    <t>ФАМИЛИЯ</t>
  </si>
  <si>
    <t>ИМЯ</t>
  </si>
  <si>
    <t>ОТЧЕСТВО</t>
  </si>
  <si>
    <t>КЛ</t>
  </si>
  <si>
    <t>Победитель</t>
  </si>
  <si>
    <t>призер</t>
  </si>
  <si>
    <t>Призер</t>
  </si>
  <si>
    <t>Итого</t>
  </si>
  <si>
    <t>тееория, 200</t>
  </si>
  <si>
    <t>зона ХЗ, 30</t>
  </si>
  <si>
    <t xml:space="preserve">вязка узлов, 30 </t>
  </si>
  <si>
    <t>оказание ПП, 20</t>
  </si>
  <si>
    <t>определение азимута, 30</t>
  </si>
  <si>
    <t>стрельба, 30</t>
  </si>
  <si>
    <t>граната, 20</t>
  </si>
  <si>
    <t>Тип диплома</t>
  </si>
  <si>
    <t>Фамилия</t>
  </si>
  <si>
    <t>Имя</t>
  </si>
  <si>
    <t>Отчество</t>
  </si>
  <si>
    <t>кл</t>
  </si>
  <si>
    <t>ИТОГО</t>
  </si>
  <si>
    <t>Му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</si>
</sst>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1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Alignment="1">
      <alignment/>
    </xf>
    <xf numFmtId="0" fontId="51" fillId="0" borderId="0" xfId="0" applyFont="1" applyBorder="1" applyAlignment="1">
      <alignment horizontal="center" wrapText="1"/>
    </xf>
    <xf numFmtId="172" fontId="51" fillId="33" borderId="0" xfId="0" applyNumberFormat="1" applyFont="1" applyFill="1" applyBorder="1" applyAlignment="1">
      <alignment/>
    </xf>
    <xf numFmtId="0" fontId="52" fillId="0" borderId="0" xfId="0" applyFont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48" fillId="0" borderId="0" xfId="0" applyFont="1" applyBorder="1" applyAlignment="1">
      <alignment horizontal="left" wrapText="1"/>
    </xf>
    <xf numFmtId="0" fontId="51" fillId="0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wrapText="1"/>
    </xf>
    <xf numFmtId="0" fontId="0" fillId="0" borderId="0" xfId="0" applyAlignment="1">
      <alignment/>
    </xf>
    <xf numFmtId="0" fontId="51" fillId="0" borderId="11" xfId="0" applyFont="1" applyBorder="1" applyAlignment="1">
      <alignment/>
    </xf>
    <xf numFmtId="172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1" fillId="0" borderId="11" xfId="0" applyNumberFormat="1" applyFont="1" applyBorder="1" applyAlignment="1">
      <alignment/>
    </xf>
    <xf numFmtId="0" fontId="50" fillId="0" borderId="12" xfId="0" applyFont="1" applyBorder="1" applyAlignment="1">
      <alignment horizontal="left" textRotation="45" wrapText="1"/>
    </xf>
    <xf numFmtId="0" fontId="53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horizontal="left" wrapText="1"/>
    </xf>
    <xf numFmtId="0" fontId="26" fillId="0" borderId="11" xfId="53" applyFont="1" applyFill="1" applyBorder="1" applyAlignment="1">
      <alignment horizontal="left" vertical="top"/>
      <protection/>
    </xf>
    <xf numFmtId="0" fontId="26" fillId="0" borderId="11" xfId="53" applyFont="1" applyFill="1" applyBorder="1" applyAlignment="1">
      <alignment horizontal="left" vertical="top" wrapText="1"/>
      <protection/>
    </xf>
    <xf numFmtId="0" fontId="26" fillId="0" borderId="11" xfId="0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left"/>
    </xf>
    <xf numFmtId="0" fontId="53" fillId="0" borderId="11" xfId="54" applyFont="1" applyFill="1" applyBorder="1" applyAlignment="1">
      <alignment horizontal="left" vertical="top"/>
      <protection/>
    </xf>
    <xf numFmtId="0" fontId="53" fillId="0" borderId="11" xfId="54" applyFont="1" applyFill="1" applyBorder="1" applyAlignment="1">
      <alignment horizontal="left" vertical="top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left"/>
    </xf>
    <xf numFmtId="0" fontId="26" fillId="0" borderId="11" xfId="53" applyFont="1" applyFill="1" applyBorder="1" applyAlignment="1">
      <alignment horizontal="left" vertical="top"/>
      <protection/>
    </xf>
    <xf numFmtId="0" fontId="26" fillId="0" borderId="11" xfId="54" applyFont="1" applyFill="1" applyBorder="1" applyAlignment="1">
      <alignment horizontal="left" vertical="top"/>
      <protection/>
    </xf>
    <xf numFmtId="0" fontId="26" fillId="0" borderId="11" xfId="53" applyFont="1" applyFill="1" applyBorder="1" applyAlignment="1">
      <alignment horizontal="left" vertical="top" wrapText="1"/>
      <protection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 wrapText="1"/>
    </xf>
    <xf numFmtId="0" fontId="50" fillId="0" borderId="13" xfId="0" applyFont="1" applyBorder="1" applyAlignment="1">
      <alignment horizontal="left"/>
    </xf>
    <xf numFmtId="0" fontId="51" fillId="33" borderId="11" xfId="0" applyFont="1" applyFill="1" applyBorder="1" applyAlignment="1">
      <alignment horizontal="left" vertical="top" wrapText="1"/>
    </xf>
    <xf numFmtId="0" fontId="53" fillId="33" borderId="11" xfId="0" applyFont="1" applyFill="1" applyBorder="1" applyAlignment="1">
      <alignment horizontal="left" vertical="top" wrapText="1"/>
    </xf>
    <xf numFmtId="0" fontId="51" fillId="33" borderId="11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48" fillId="33" borderId="11" xfId="0" applyNumberFormat="1" applyFont="1" applyFill="1" applyBorder="1" applyAlignment="1">
      <alignment horizontal="left" vertical="top"/>
    </xf>
    <xf numFmtId="0" fontId="53" fillId="33" borderId="11" xfId="53" applyFont="1" applyFill="1" applyBorder="1" applyAlignment="1">
      <alignment horizontal="left" vertical="top"/>
      <protection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left" vertical="top"/>
    </xf>
    <xf numFmtId="0" fontId="53" fillId="33" borderId="11" xfId="53" applyFont="1" applyFill="1" applyBorder="1" applyAlignment="1">
      <alignment horizontal="left" vertical="top" wrapText="1"/>
      <protection/>
    </xf>
    <xf numFmtId="0" fontId="53" fillId="33" borderId="11" xfId="0" applyFont="1" applyFill="1" applyBorder="1" applyAlignment="1">
      <alignment horizontal="left" vertical="top"/>
    </xf>
    <xf numFmtId="0" fontId="50" fillId="0" borderId="11" xfId="0" applyFont="1" applyBorder="1" applyAlignment="1">
      <alignment horizontal="left" textRotation="45" wrapText="1"/>
    </xf>
    <xf numFmtId="0" fontId="38" fillId="33" borderId="11" xfId="0" applyFont="1" applyFill="1" applyBorder="1" applyAlignment="1">
      <alignment/>
    </xf>
    <xf numFmtId="0" fontId="48" fillId="0" borderId="13" xfId="0" applyFont="1" applyBorder="1" applyAlignment="1">
      <alignment horizontal="center" textRotation="45" wrapText="1"/>
    </xf>
    <xf numFmtId="0" fontId="5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82" zoomScaleNormal="82" zoomScalePageLayoutView="0" workbookViewId="0" topLeftCell="A1">
      <selection activeCell="H7" sqref="H7"/>
    </sheetView>
  </sheetViews>
  <sheetFormatPr defaultColWidth="9.140625" defaultRowHeight="16.5" customHeight="1"/>
  <cols>
    <col min="1" max="1" width="4.57421875" style="0" customWidth="1"/>
    <col min="2" max="2" width="7.57421875" style="0" hidden="1" customWidth="1"/>
    <col min="3" max="3" width="13.57421875" style="0" customWidth="1"/>
    <col min="4" max="4" width="12.57421875" style="0" customWidth="1"/>
    <col min="5" max="5" width="17.421875" style="0" customWidth="1"/>
    <col min="6" max="6" width="5.00390625" style="0" customWidth="1"/>
    <col min="7" max="7" width="33.28125" style="0" customWidth="1"/>
    <col min="8" max="8" width="14.57421875" style="24" customWidth="1"/>
    <col min="9" max="9" width="5.421875" style="10" customWidth="1"/>
    <col min="10" max="10" width="5.140625" style="10" customWidth="1"/>
    <col min="11" max="11" width="4.57421875" style="10" customWidth="1"/>
    <col min="12" max="12" width="4.140625" style="10" customWidth="1"/>
    <col min="13" max="14" width="4.28125" style="10" customWidth="1"/>
    <col min="15" max="15" width="4.00390625" style="10" customWidth="1"/>
    <col min="16" max="16" width="7.57421875" style="0" customWidth="1"/>
    <col min="17" max="17" width="12.140625" style="0" customWidth="1"/>
  </cols>
  <sheetData>
    <row r="1" spans="1:16" ht="16.5" customHeight="1">
      <c r="A1" s="4" t="s">
        <v>8</v>
      </c>
      <c r="B1" s="5"/>
      <c r="C1" s="5"/>
      <c r="D1" s="5"/>
      <c r="E1" s="5"/>
      <c r="F1" s="5"/>
      <c r="G1" s="5"/>
      <c r="P1" s="2"/>
    </row>
    <row r="2" spans="1:15" ht="16.5" customHeight="1">
      <c r="A2" s="1"/>
      <c r="B2" s="1"/>
      <c r="C2" s="1"/>
      <c r="D2" s="1"/>
      <c r="E2" s="1"/>
      <c r="F2" s="1" t="s">
        <v>0</v>
      </c>
      <c r="G2" s="1"/>
      <c r="H2" s="69" t="s">
        <v>3</v>
      </c>
      <c r="I2" s="70"/>
      <c r="J2" s="14"/>
      <c r="K2" s="14"/>
      <c r="L2" s="14"/>
      <c r="M2" s="14"/>
      <c r="N2" s="14"/>
      <c r="O2" s="14"/>
    </row>
    <row r="3" spans="1:15" ht="16.5" customHeight="1">
      <c r="A3" s="6" t="s">
        <v>9</v>
      </c>
      <c r="B3" s="7"/>
      <c r="C3" s="7"/>
      <c r="D3" s="7"/>
      <c r="E3" s="1"/>
      <c r="F3" s="1"/>
      <c r="G3" s="1"/>
      <c r="H3" s="25"/>
      <c r="I3" s="1"/>
      <c r="J3" s="1"/>
      <c r="K3" s="1"/>
      <c r="L3" s="1"/>
      <c r="M3" s="1"/>
      <c r="N3" s="1"/>
      <c r="O3" s="1"/>
    </row>
    <row r="4" spans="1:17" ht="118.5" customHeight="1">
      <c r="A4" s="52" t="s">
        <v>1</v>
      </c>
      <c r="B4" s="52"/>
      <c r="C4" s="52" t="s">
        <v>149</v>
      </c>
      <c r="D4" s="52" t="s">
        <v>150</v>
      </c>
      <c r="E4" s="52" t="s">
        <v>151</v>
      </c>
      <c r="F4" s="52" t="s">
        <v>152</v>
      </c>
      <c r="G4" s="52" t="s">
        <v>2</v>
      </c>
      <c r="H4" s="53"/>
      <c r="I4" s="66" t="s">
        <v>157</v>
      </c>
      <c r="J4" s="33" t="s">
        <v>143</v>
      </c>
      <c r="K4" s="33" t="s">
        <v>145</v>
      </c>
      <c r="L4" s="33" t="s">
        <v>144</v>
      </c>
      <c r="M4" s="33" t="s">
        <v>146</v>
      </c>
      <c r="N4" s="33" t="s">
        <v>147</v>
      </c>
      <c r="O4" s="33" t="s">
        <v>148</v>
      </c>
      <c r="P4" s="33" t="s">
        <v>169</v>
      </c>
      <c r="Q4" s="66" t="s">
        <v>164</v>
      </c>
    </row>
    <row r="5" spans="1:17" s="62" customFormat="1" ht="15" customHeight="1">
      <c r="A5" s="55">
        <v>1</v>
      </c>
      <c r="B5" s="57" t="s">
        <v>114</v>
      </c>
      <c r="C5" s="56" t="s">
        <v>20</v>
      </c>
      <c r="D5" s="56" t="s">
        <v>21</v>
      </c>
      <c r="E5" s="56" t="s">
        <v>22</v>
      </c>
      <c r="F5" s="56">
        <v>9</v>
      </c>
      <c r="G5" s="60" t="s">
        <v>23</v>
      </c>
      <c r="H5" s="60" t="s">
        <v>15</v>
      </c>
      <c r="I5" s="57">
        <v>165</v>
      </c>
      <c r="J5" s="57">
        <v>0</v>
      </c>
      <c r="K5" s="57">
        <v>10</v>
      </c>
      <c r="L5" s="57">
        <v>33</v>
      </c>
      <c r="M5" s="57">
        <v>32</v>
      </c>
      <c r="N5" s="57">
        <v>28</v>
      </c>
      <c r="O5" s="57">
        <v>35</v>
      </c>
      <c r="P5" s="67">
        <f aca="true" t="shared" si="0" ref="P5:P12">SUM(I5:O5)</f>
        <v>303</v>
      </c>
      <c r="Q5" s="58" t="s">
        <v>153</v>
      </c>
    </row>
    <row r="6" spans="1:17" s="62" customFormat="1" ht="19.5" customHeight="1">
      <c r="A6" s="55">
        <v>2</v>
      </c>
      <c r="B6" s="57" t="s">
        <v>113</v>
      </c>
      <c r="C6" s="56" t="s">
        <v>16</v>
      </c>
      <c r="D6" s="56" t="s">
        <v>17</v>
      </c>
      <c r="E6" s="56" t="s">
        <v>18</v>
      </c>
      <c r="F6" s="56">
        <v>9</v>
      </c>
      <c r="G6" s="60" t="s">
        <v>19</v>
      </c>
      <c r="H6" s="60" t="s">
        <v>15</v>
      </c>
      <c r="I6" s="57">
        <v>136</v>
      </c>
      <c r="J6" s="57">
        <v>10</v>
      </c>
      <c r="K6" s="57">
        <v>30</v>
      </c>
      <c r="L6" s="57">
        <v>26</v>
      </c>
      <c r="M6" s="57">
        <v>20</v>
      </c>
      <c r="N6" s="57">
        <v>28</v>
      </c>
      <c r="O6" s="57">
        <v>27</v>
      </c>
      <c r="P6" s="67">
        <f t="shared" si="0"/>
        <v>277</v>
      </c>
      <c r="Q6" s="58" t="s">
        <v>155</v>
      </c>
    </row>
    <row r="7" spans="1:17" s="62" customFormat="1" ht="15" customHeight="1">
      <c r="A7" s="55">
        <v>3</v>
      </c>
      <c r="B7" s="57" t="s">
        <v>117</v>
      </c>
      <c r="C7" s="56" t="s">
        <v>32</v>
      </c>
      <c r="D7" s="56" t="s">
        <v>33</v>
      </c>
      <c r="E7" s="56" t="s">
        <v>34</v>
      </c>
      <c r="F7" s="56">
        <v>9</v>
      </c>
      <c r="G7" s="60" t="s">
        <v>27</v>
      </c>
      <c r="H7" s="60" t="s">
        <v>15</v>
      </c>
      <c r="I7" s="57">
        <v>136</v>
      </c>
      <c r="J7" s="57">
        <v>10</v>
      </c>
      <c r="K7" s="57">
        <v>21</v>
      </c>
      <c r="L7" s="57">
        <v>0</v>
      </c>
      <c r="M7" s="57">
        <v>32</v>
      </c>
      <c r="N7" s="57">
        <v>29</v>
      </c>
      <c r="O7" s="57">
        <v>0</v>
      </c>
      <c r="P7" s="67">
        <f t="shared" si="0"/>
        <v>228</v>
      </c>
      <c r="Q7" s="58" t="s">
        <v>155</v>
      </c>
    </row>
    <row r="8" spans="1:17" s="62" customFormat="1" ht="18" customHeight="1">
      <c r="A8" s="55">
        <v>4</v>
      </c>
      <c r="B8" s="57" t="s">
        <v>121</v>
      </c>
      <c r="C8" s="56" t="s">
        <v>49</v>
      </c>
      <c r="D8" s="56" t="s">
        <v>50</v>
      </c>
      <c r="E8" s="56" t="s">
        <v>51</v>
      </c>
      <c r="F8" s="56">
        <v>9</v>
      </c>
      <c r="G8" s="60" t="s">
        <v>52</v>
      </c>
      <c r="H8" s="60" t="s">
        <v>15</v>
      </c>
      <c r="I8" s="59">
        <v>121</v>
      </c>
      <c r="J8" s="59">
        <v>20</v>
      </c>
      <c r="K8" s="59">
        <v>0</v>
      </c>
      <c r="L8" s="59">
        <v>26</v>
      </c>
      <c r="M8" s="59">
        <v>0</v>
      </c>
      <c r="N8" s="59">
        <v>28</v>
      </c>
      <c r="O8" s="59">
        <v>0</v>
      </c>
      <c r="P8" s="61">
        <f t="shared" si="0"/>
        <v>195</v>
      </c>
      <c r="Q8" s="61"/>
    </row>
    <row r="9" spans="1:17" s="62" customFormat="1" ht="34.5" customHeight="1">
      <c r="A9" s="55">
        <v>5</v>
      </c>
      <c r="B9" s="57" t="s">
        <v>120</v>
      </c>
      <c r="C9" s="63" t="s">
        <v>44</v>
      </c>
      <c r="D9" s="63" t="s">
        <v>45</v>
      </c>
      <c r="E9" s="63" t="s">
        <v>46</v>
      </c>
      <c r="F9" s="63">
        <v>9</v>
      </c>
      <c r="G9" s="60" t="s">
        <v>47</v>
      </c>
      <c r="H9" s="60" t="s">
        <v>48</v>
      </c>
      <c r="I9" s="57">
        <v>89</v>
      </c>
      <c r="J9" s="57">
        <v>0</v>
      </c>
      <c r="K9" s="57">
        <v>19</v>
      </c>
      <c r="L9" s="57">
        <v>26</v>
      </c>
      <c r="M9" s="57">
        <v>32</v>
      </c>
      <c r="N9" s="57">
        <v>26</v>
      </c>
      <c r="O9" s="57">
        <v>0</v>
      </c>
      <c r="P9" s="61">
        <f t="shared" si="0"/>
        <v>192</v>
      </c>
      <c r="Q9" s="61"/>
    </row>
    <row r="10" spans="1:17" s="62" customFormat="1" ht="36.75" customHeight="1">
      <c r="A10" s="55">
        <v>6</v>
      </c>
      <c r="B10" s="57" t="s">
        <v>116</v>
      </c>
      <c r="C10" s="56" t="s">
        <v>28</v>
      </c>
      <c r="D10" s="56" t="s">
        <v>29</v>
      </c>
      <c r="E10" s="56" t="s">
        <v>30</v>
      </c>
      <c r="F10" s="56">
        <v>9</v>
      </c>
      <c r="G10" s="64" t="s">
        <v>31</v>
      </c>
      <c r="H10" s="60" t="s">
        <v>15</v>
      </c>
      <c r="I10" s="57">
        <v>123</v>
      </c>
      <c r="J10" s="57">
        <v>10</v>
      </c>
      <c r="K10" s="57">
        <v>0</v>
      </c>
      <c r="L10" s="57">
        <v>0</v>
      </c>
      <c r="M10" s="57">
        <v>20</v>
      </c>
      <c r="N10" s="57">
        <v>30</v>
      </c>
      <c r="O10" s="57">
        <v>0</v>
      </c>
      <c r="P10" s="61">
        <f t="shared" si="0"/>
        <v>183</v>
      </c>
      <c r="Q10" s="61"/>
    </row>
    <row r="11" spans="1:17" s="62" customFormat="1" ht="32.25" customHeight="1">
      <c r="A11" s="55">
        <v>7</v>
      </c>
      <c r="B11" s="57" t="s">
        <v>119</v>
      </c>
      <c r="C11" s="65" t="s">
        <v>39</v>
      </c>
      <c r="D11" s="65" t="s">
        <v>40</v>
      </c>
      <c r="E11" s="65" t="s">
        <v>41</v>
      </c>
      <c r="F11" s="65">
        <v>9</v>
      </c>
      <c r="G11" s="64" t="s">
        <v>42</v>
      </c>
      <c r="H11" s="60" t="s">
        <v>43</v>
      </c>
      <c r="I11" s="57">
        <v>109</v>
      </c>
      <c r="J11" s="57">
        <v>0</v>
      </c>
      <c r="K11" s="57">
        <v>0</v>
      </c>
      <c r="L11" s="57">
        <v>0</v>
      </c>
      <c r="M11" s="57">
        <v>32</v>
      </c>
      <c r="N11" s="57">
        <v>30</v>
      </c>
      <c r="O11" s="57">
        <v>0</v>
      </c>
      <c r="P11" s="61">
        <f t="shared" si="0"/>
        <v>171</v>
      </c>
      <c r="Q11" s="61"/>
    </row>
    <row r="12" spans="1:17" s="62" customFormat="1" ht="36" customHeight="1">
      <c r="A12" s="55">
        <v>8</v>
      </c>
      <c r="B12" s="57" t="s">
        <v>118</v>
      </c>
      <c r="C12" s="56" t="s">
        <v>35</v>
      </c>
      <c r="D12" s="56" t="s">
        <v>36</v>
      </c>
      <c r="E12" s="56" t="s">
        <v>37</v>
      </c>
      <c r="F12" s="56">
        <v>9</v>
      </c>
      <c r="G12" s="60" t="s">
        <v>38</v>
      </c>
      <c r="H12" s="60" t="s">
        <v>15</v>
      </c>
      <c r="I12" s="57">
        <v>107</v>
      </c>
      <c r="J12" s="57">
        <v>5</v>
      </c>
      <c r="K12" s="57">
        <v>0</v>
      </c>
      <c r="L12" s="57">
        <v>0</v>
      </c>
      <c r="M12" s="57">
        <v>20</v>
      </c>
      <c r="N12" s="57">
        <v>9</v>
      </c>
      <c r="O12" s="57">
        <v>0</v>
      </c>
      <c r="P12" s="61">
        <f t="shared" si="0"/>
        <v>141</v>
      </c>
      <c r="Q12" s="61"/>
    </row>
    <row r="13" spans="1:17" s="62" customFormat="1" ht="15" customHeight="1">
      <c r="A13" s="55">
        <v>9</v>
      </c>
      <c r="B13" s="57" t="s">
        <v>115</v>
      </c>
      <c r="C13" s="56" t="s">
        <v>24</v>
      </c>
      <c r="D13" s="56" t="s">
        <v>25</v>
      </c>
      <c r="E13" s="56" t="s">
        <v>26</v>
      </c>
      <c r="F13" s="56">
        <v>9</v>
      </c>
      <c r="G13" s="60" t="s">
        <v>27</v>
      </c>
      <c r="H13" s="60" t="s">
        <v>15</v>
      </c>
      <c r="I13" s="57">
        <v>122</v>
      </c>
      <c r="J13" s="57"/>
      <c r="K13" s="57"/>
      <c r="L13" s="57"/>
      <c r="M13" s="57"/>
      <c r="N13" s="57"/>
      <c r="O13" s="57"/>
      <c r="P13" s="61"/>
      <c r="Q13" s="61"/>
    </row>
    <row r="14" spans="1:17" s="62" customFormat="1" ht="15" customHeight="1">
      <c r="A14" s="55">
        <v>10</v>
      </c>
      <c r="B14" s="57" t="s">
        <v>112</v>
      </c>
      <c r="C14" s="56" t="s">
        <v>11</v>
      </c>
      <c r="D14" s="56" t="s">
        <v>12</v>
      </c>
      <c r="E14" s="56" t="s">
        <v>13</v>
      </c>
      <c r="F14" s="56">
        <v>9</v>
      </c>
      <c r="G14" s="60" t="s">
        <v>14</v>
      </c>
      <c r="H14" s="60" t="s">
        <v>15</v>
      </c>
      <c r="I14" s="57"/>
      <c r="J14" s="57"/>
      <c r="K14" s="57"/>
      <c r="L14" s="57"/>
      <c r="M14" s="57"/>
      <c r="N14" s="57"/>
      <c r="O14" s="57"/>
      <c r="P14" s="61"/>
      <c r="Q14" s="61"/>
    </row>
    <row r="15" spans="1:15" s="17" customFormat="1" ht="15" customHeight="1">
      <c r="A15" s="18"/>
      <c r="B15" s="19"/>
      <c r="C15" s="20"/>
      <c r="D15" s="20"/>
      <c r="E15" s="21"/>
      <c r="F15" s="22"/>
      <c r="G15" s="20"/>
      <c r="H15" s="26"/>
      <c r="I15" s="23"/>
      <c r="J15" s="23"/>
      <c r="K15" s="23"/>
      <c r="L15" s="23"/>
      <c r="M15" s="23"/>
      <c r="N15" s="23"/>
      <c r="O15" s="23"/>
    </row>
    <row r="16" spans="1:15" s="17" customFormat="1" ht="15" customHeight="1">
      <c r="A16" s="18"/>
      <c r="B16" s="19"/>
      <c r="C16" s="20"/>
      <c r="D16" s="20"/>
      <c r="E16" s="21"/>
      <c r="F16" s="22"/>
      <c r="G16" s="20"/>
      <c r="H16" s="26"/>
      <c r="I16" s="23"/>
      <c r="J16" s="23"/>
      <c r="K16" s="23"/>
      <c r="L16" s="23"/>
      <c r="M16" s="23"/>
      <c r="N16" s="23"/>
      <c r="O16" s="23"/>
    </row>
    <row r="18" ht="16.5" customHeight="1">
      <c r="C18" s="8" t="s">
        <v>6</v>
      </c>
    </row>
    <row r="19" ht="16.5" customHeight="1">
      <c r="C19" s="8" t="s">
        <v>5</v>
      </c>
    </row>
  </sheetData>
  <sheetProtection/>
  <mergeCells count="1">
    <mergeCell ref="H2:I2"/>
  </mergeCells>
  <printOptions/>
  <pageMargins left="0.7" right="0.7" top="0.75" bottom="0.75" header="0.3" footer="0.3"/>
  <pageSetup fitToHeight="0" fitToWidth="1" horizontalDpi="180" verticalDpi="18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79" zoomScaleNormal="79" zoomScalePageLayoutView="0" workbookViewId="0" topLeftCell="A4">
      <selection activeCell="T16" sqref="T16"/>
    </sheetView>
  </sheetViews>
  <sheetFormatPr defaultColWidth="9.140625" defaultRowHeight="16.5" customHeight="1"/>
  <cols>
    <col min="1" max="1" width="3.8515625" style="0" customWidth="1"/>
    <col min="2" max="2" width="7.8515625" style="11" hidden="1" customWidth="1"/>
    <col min="3" max="3" width="13.00390625" style="0" customWidth="1"/>
    <col min="4" max="4" width="12.421875" style="0" customWidth="1"/>
    <col min="5" max="5" width="17.57421875" style="0" customWidth="1"/>
    <col min="6" max="6" width="5.28125" style="0" customWidth="1"/>
    <col min="7" max="7" width="27.8515625" style="0" customWidth="1"/>
    <col min="8" max="8" width="17.00390625" style="24" customWidth="1"/>
    <col min="9" max="9" width="6.28125" style="9" customWidth="1"/>
    <col min="10" max="10" width="4.57421875" style="13" customWidth="1"/>
    <col min="11" max="11" width="4.7109375" style="13" customWidth="1"/>
    <col min="12" max="12" width="5.421875" style="13" customWidth="1"/>
    <col min="13" max="14" width="4.57421875" style="13" customWidth="1"/>
    <col min="15" max="15" width="5.00390625" style="13" customWidth="1"/>
    <col min="16" max="16" width="5.00390625" style="28" customWidth="1"/>
    <col min="17" max="17" width="8.140625" style="13" customWidth="1"/>
    <col min="18" max="18" width="13.57421875" style="3" customWidth="1"/>
  </cols>
  <sheetData>
    <row r="1" spans="1:23" ht="16.5" customHeight="1">
      <c r="A1" s="4" t="s">
        <v>10</v>
      </c>
      <c r="B1" s="2"/>
      <c r="C1" s="2"/>
      <c r="D1" s="2"/>
      <c r="E1" s="2"/>
      <c r="F1" s="2"/>
      <c r="G1" s="2"/>
      <c r="H1" s="27"/>
      <c r="I1" s="2"/>
      <c r="J1" s="2"/>
      <c r="K1" s="2"/>
      <c r="L1" s="2"/>
      <c r="M1" s="2"/>
      <c r="N1" s="2"/>
      <c r="O1" s="2"/>
      <c r="P1" s="2"/>
      <c r="Q1" s="2"/>
      <c r="R1" s="16"/>
      <c r="S1" s="2"/>
      <c r="T1" s="2"/>
      <c r="U1" s="2"/>
      <c r="V1" s="2"/>
      <c r="W1" s="2"/>
    </row>
    <row r="2" spans="1:18" ht="16.5" customHeight="1">
      <c r="A2" s="1"/>
      <c r="B2" s="1"/>
      <c r="C2" s="1"/>
      <c r="D2" s="1"/>
      <c r="E2" s="1"/>
      <c r="F2" s="1"/>
      <c r="G2" s="1" t="s">
        <v>0</v>
      </c>
      <c r="H2" s="25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6.5" customHeight="1">
      <c r="A3" s="6" t="s">
        <v>9</v>
      </c>
      <c r="B3" s="7"/>
      <c r="C3" s="7"/>
      <c r="D3" s="7"/>
      <c r="E3" s="7"/>
      <c r="F3" s="1"/>
      <c r="G3" s="1"/>
      <c r="H3" s="25"/>
      <c r="I3" s="1"/>
      <c r="J3" s="1"/>
      <c r="K3" s="1"/>
      <c r="L3" s="1"/>
      <c r="M3" s="1"/>
      <c r="N3" s="1"/>
      <c r="O3" s="1"/>
      <c r="P3" s="1"/>
      <c r="Q3" s="1"/>
      <c r="R3" s="15"/>
    </row>
    <row r="4" spans="1:18" ht="117" customHeight="1">
      <c r="A4" s="52"/>
      <c r="B4" s="54"/>
      <c r="C4" s="52" t="s">
        <v>165</v>
      </c>
      <c r="D4" s="52" t="s">
        <v>166</v>
      </c>
      <c r="E4" s="52" t="s">
        <v>167</v>
      </c>
      <c r="F4" s="52" t="s">
        <v>168</v>
      </c>
      <c r="G4" s="52" t="s">
        <v>2</v>
      </c>
      <c r="H4" s="53" t="s">
        <v>170</v>
      </c>
      <c r="I4" s="33" t="s">
        <v>7</v>
      </c>
      <c r="J4" s="33" t="s">
        <v>158</v>
      </c>
      <c r="K4" s="33" t="s">
        <v>159</v>
      </c>
      <c r="L4" s="33" t="s">
        <v>160</v>
      </c>
      <c r="M4" s="33" t="s">
        <v>161</v>
      </c>
      <c r="N4" s="33" t="s">
        <v>162</v>
      </c>
      <c r="O4" s="33" t="s">
        <v>144</v>
      </c>
      <c r="P4" s="33" t="s">
        <v>163</v>
      </c>
      <c r="Q4" s="33" t="s">
        <v>156</v>
      </c>
      <c r="R4" s="68" t="s">
        <v>164</v>
      </c>
    </row>
    <row r="5" spans="1:18" ht="15" customHeight="1">
      <c r="A5" s="12">
        <v>1</v>
      </c>
      <c r="B5" s="30" t="s">
        <v>128</v>
      </c>
      <c r="C5" s="34" t="s">
        <v>72</v>
      </c>
      <c r="D5" s="34" t="s">
        <v>73</v>
      </c>
      <c r="E5" s="34" t="s">
        <v>46</v>
      </c>
      <c r="F5" s="35">
        <v>10</v>
      </c>
      <c r="G5" s="36" t="s">
        <v>52</v>
      </c>
      <c r="H5" s="36" t="s">
        <v>15</v>
      </c>
      <c r="I5" s="31">
        <v>119</v>
      </c>
      <c r="J5" s="31">
        <v>25</v>
      </c>
      <c r="K5" s="31">
        <v>12</v>
      </c>
      <c r="L5" s="31">
        <v>20</v>
      </c>
      <c r="M5" s="31">
        <v>15</v>
      </c>
      <c r="N5" s="31">
        <v>19</v>
      </c>
      <c r="O5" s="31">
        <v>35</v>
      </c>
      <c r="P5" s="31">
        <v>10</v>
      </c>
      <c r="Q5" s="31">
        <f aca="true" t="shared" si="0" ref="Q5:Q21">SUM(I5:P5)</f>
        <v>255</v>
      </c>
      <c r="R5" s="31" t="s">
        <v>153</v>
      </c>
    </row>
    <row r="6" spans="1:18" ht="19.5" customHeight="1">
      <c r="A6" s="12">
        <v>2</v>
      </c>
      <c r="B6" s="30" t="s">
        <v>135</v>
      </c>
      <c r="C6" s="34" t="s">
        <v>93</v>
      </c>
      <c r="D6" s="34" t="s">
        <v>73</v>
      </c>
      <c r="E6" s="34">
        <v>0</v>
      </c>
      <c r="F6" s="35">
        <v>11</v>
      </c>
      <c r="G6" s="36" t="s">
        <v>38</v>
      </c>
      <c r="H6" s="36" t="s">
        <v>15</v>
      </c>
      <c r="I6" s="31">
        <v>129</v>
      </c>
      <c r="J6" s="31">
        <v>30</v>
      </c>
      <c r="K6" s="31">
        <v>12</v>
      </c>
      <c r="L6" s="31">
        <v>20</v>
      </c>
      <c r="M6" s="31">
        <v>15</v>
      </c>
      <c r="N6" s="31">
        <v>15</v>
      </c>
      <c r="O6" s="31">
        <v>0</v>
      </c>
      <c r="P6" s="31">
        <v>20</v>
      </c>
      <c r="Q6" s="31">
        <f t="shared" si="0"/>
        <v>241</v>
      </c>
      <c r="R6" s="31" t="s">
        <v>154</v>
      </c>
    </row>
    <row r="7" spans="1:18" ht="18" customHeight="1">
      <c r="A7" s="12">
        <v>3</v>
      </c>
      <c r="B7" s="30" t="s">
        <v>126</v>
      </c>
      <c r="C7" s="34" t="s">
        <v>67</v>
      </c>
      <c r="D7" s="34" t="s">
        <v>68</v>
      </c>
      <c r="E7" s="43" t="s">
        <v>18</v>
      </c>
      <c r="F7" s="35">
        <v>10</v>
      </c>
      <c r="G7" s="36" t="s">
        <v>69</v>
      </c>
      <c r="H7" s="36" t="s">
        <v>15</v>
      </c>
      <c r="I7" s="32">
        <v>107</v>
      </c>
      <c r="J7" s="32">
        <v>30</v>
      </c>
      <c r="K7" s="32">
        <v>18</v>
      </c>
      <c r="L7" s="32">
        <v>20</v>
      </c>
      <c r="M7" s="32">
        <v>25</v>
      </c>
      <c r="N7" s="32">
        <v>13</v>
      </c>
      <c r="O7" s="32">
        <v>26</v>
      </c>
      <c r="P7" s="32">
        <v>0</v>
      </c>
      <c r="Q7" s="32">
        <f t="shared" si="0"/>
        <v>239</v>
      </c>
      <c r="R7" s="31" t="s">
        <v>154</v>
      </c>
    </row>
    <row r="8" spans="1:18" ht="15" customHeight="1">
      <c r="A8" s="12">
        <v>4</v>
      </c>
      <c r="B8" s="30" t="s">
        <v>134</v>
      </c>
      <c r="C8" s="43" t="s">
        <v>89</v>
      </c>
      <c r="D8" s="43" t="s">
        <v>64</v>
      </c>
      <c r="E8" s="43" t="s">
        <v>90</v>
      </c>
      <c r="F8" s="43">
        <v>11</v>
      </c>
      <c r="G8" s="36" t="s">
        <v>91</v>
      </c>
      <c r="H8" s="36" t="s">
        <v>92</v>
      </c>
      <c r="I8" s="32">
        <v>108</v>
      </c>
      <c r="J8" s="32">
        <v>25</v>
      </c>
      <c r="K8" s="32">
        <v>12</v>
      </c>
      <c r="L8" s="32">
        <v>20</v>
      </c>
      <c r="M8" s="32">
        <v>15</v>
      </c>
      <c r="N8" s="32">
        <v>24</v>
      </c>
      <c r="O8" s="32">
        <v>33</v>
      </c>
      <c r="P8" s="32">
        <v>0</v>
      </c>
      <c r="Q8" s="32">
        <f t="shared" si="0"/>
        <v>237</v>
      </c>
      <c r="R8" s="31" t="s">
        <v>154</v>
      </c>
    </row>
    <row r="9" spans="1:18" ht="15" customHeight="1">
      <c r="A9" s="12">
        <v>5</v>
      </c>
      <c r="B9" s="30" t="s">
        <v>137</v>
      </c>
      <c r="C9" s="34" t="s">
        <v>98</v>
      </c>
      <c r="D9" s="34" t="s">
        <v>99</v>
      </c>
      <c r="E9" s="34" t="s">
        <v>37</v>
      </c>
      <c r="F9" s="35">
        <v>11</v>
      </c>
      <c r="G9" s="36" t="s">
        <v>14</v>
      </c>
      <c r="H9" s="36" t="s">
        <v>15</v>
      </c>
      <c r="I9" s="32">
        <v>90</v>
      </c>
      <c r="J9" s="32">
        <v>25</v>
      </c>
      <c r="K9" s="32">
        <v>18</v>
      </c>
      <c r="L9" s="32">
        <v>20</v>
      </c>
      <c r="M9" s="32">
        <v>20</v>
      </c>
      <c r="N9" s="32">
        <v>13</v>
      </c>
      <c r="O9" s="32">
        <v>30</v>
      </c>
      <c r="P9" s="32">
        <v>10</v>
      </c>
      <c r="Q9" s="32">
        <f t="shared" si="0"/>
        <v>226</v>
      </c>
      <c r="R9" s="32"/>
    </row>
    <row r="10" spans="1:18" ht="15" customHeight="1">
      <c r="A10" s="12">
        <v>6</v>
      </c>
      <c r="B10" s="30" t="s">
        <v>136</v>
      </c>
      <c r="C10" s="34" t="s">
        <v>94</v>
      </c>
      <c r="D10" s="34" t="s">
        <v>95</v>
      </c>
      <c r="E10" s="34" t="s">
        <v>96</v>
      </c>
      <c r="F10" s="35">
        <v>11</v>
      </c>
      <c r="G10" s="36" t="s">
        <v>97</v>
      </c>
      <c r="H10" s="36" t="s">
        <v>15</v>
      </c>
      <c r="I10" s="32">
        <v>127</v>
      </c>
      <c r="J10" s="32">
        <v>20</v>
      </c>
      <c r="K10" s="32">
        <v>3</v>
      </c>
      <c r="L10" s="32">
        <v>20</v>
      </c>
      <c r="M10" s="32">
        <v>10</v>
      </c>
      <c r="N10" s="32">
        <v>24</v>
      </c>
      <c r="O10" s="32">
        <v>10</v>
      </c>
      <c r="P10" s="32">
        <v>10</v>
      </c>
      <c r="Q10" s="32">
        <f t="shared" si="0"/>
        <v>224</v>
      </c>
      <c r="R10" s="32"/>
    </row>
    <row r="11" spans="1:18" ht="15" customHeight="1">
      <c r="A11" s="12">
        <v>7</v>
      </c>
      <c r="B11" s="30" t="s">
        <v>124</v>
      </c>
      <c r="C11" s="38" t="s">
        <v>59</v>
      </c>
      <c r="D11" s="38" t="s">
        <v>60</v>
      </c>
      <c r="E11" s="38" t="s">
        <v>61</v>
      </c>
      <c r="F11" s="38">
        <v>10</v>
      </c>
      <c r="G11" s="36" t="s">
        <v>62</v>
      </c>
      <c r="H11" s="36" t="s">
        <v>43</v>
      </c>
      <c r="I11" s="32">
        <v>104</v>
      </c>
      <c r="J11" s="32">
        <v>25</v>
      </c>
      <c r="K11" s="32">
        <v>0</v>
      </c>
      <c r="L11" s="32">
        <v>20</v>
      </c>
      <c r="M11" s="32">
        <v>10</v>
      </c>
      <c r="N11" s="32">
        <v>20</v>
      </c>
      <c r="O11" s="32">
        <v>30</v>
      </c>
      <c r="P11" s="32">
        <v>10</v>
      </c>
      <c r="Q11" s="32">
        <f t="shared" si="0"/>
        <v>219</v>
      </c>
      <c r="R11" s="32"/>
    </row>
    <row r="12" spans="1:18" ht="15" customHeight="1">
      <c r="A12" s="12">
        <v>8</v>
      </c>
      <c r="B12" s="30" t="s">
        <v>139</v>
      </c>
      <c r="C12" s="34" t="s">
        <v>103</v>
      </c>
      <c r="D12" s="34" t="s">
        <v>17</v>
      </c>
      <c r="E12" s="34" t="s">
        <v>37</v>
      </c>
      <c r="F12" s="35">
        <v>11</v>
      </c>
      <c r="G12" s="36" t="s">
        <v>52</v>
      </c>
      <c r="H12" s="36" t="s">
        <v>15</v>
      </c>
      <c r="I12" s="31">
        <v>95</v>
      </c>
      <c r="J12" s="31">
        <v>20</v>
      </c>
      <c r="K12" s="31">
        <v>3</v>
      </c>
      <c r="L12" s="31">
        <v>20</v>
      </c>
      <c r="M12" s="31">
        <v>15</v>
      </c>
      <c r="N12" s="31">
        <v>21</v>
      </c>
      <c r="O12" s="31">
        <v>22</v>
      </c>
      <c r="P12" s="31">
        <v>20</v>
      </c>
      <c r="Q12" s="31">
        <f t="shared" si="0"/>
        <v>216</v>
      </c>
      <c r="R12" s="31"/>
    </row>
    <row r="13" spans="1:18" ht="15" customHeight="1">
      <c r="A13" s="12">
        <v>9</v>
      </c>
      <c r="B13" s="30" t="s">
        <v>125</v>
      </c>
      <c r="C13" s="34" t="s">
        <v>63</v>
      </c>
      <c r="D13" s="34" t="s">
        <v>64</v>
      </c>
      <c r="E13" s="34" t="s">
        <v>65</v>
      </c>
      <c r="F13" s="35">
        <v>10</v>
      </c>
      <c r="G13" s="36" t="s">
        <v>66</v>
      </c>
      <c r="H13" s="36" t="s">
        <v>15</v>
      </c>
      <c r="I13" s="31">
        <v>79</v>
      </c>
      <c r="J13" s="31">
        <v>30</v>
      </c>
      <c r="K13" s="31">
        <v>9</v>
      </c>
      <c r="L13" s="31">
        <v>20</v>
      </c>
      <c r="M13" s="31">
        <v>15</v>
      </c>
      <c r="N13" s="31">
        <v>16</v>
      </c>
      <c r="O13" s="31">
        <v>28</v>
      </c>
      <c r="P13" s="31">
        <v>10</v>
      </c>
      <c r="Q13" s="31">
        <f t="shared" si="0"/>
        <v>207</v>
      </c>
      <c r="R13" s="31"/>
    </row>
    <row r="14" spans="1:18" s="17" customFormat="1" ht="15" customHeight="1">
      <c r="A14" s="12">
        <v>10</v>
      </c>
      <c r="B14" s="30" t="s">
        <v>140</v>
      </c>
      <c r="C14" s="41" t="s">
        <v>104</v>
      </c>
      <c r="D14" s="41" t="s">
        <v>105</v>
      </c>
      <c r="E14" s="41" t="s">
        <v>106</v>
      </c>
      <c r="F14" s="42">
        <v>11</v>
      </c>
      <c r="G14" s="36" t="s">
        <v>14</v>
      </c>
      <c r="H14" s="36" t="s">
        <v>15</v>
      </c>
      <c r="I14" s="31">
        <v>92</v>
      </c>
      <c r="J14" s="31">
        <v>25</v>
      </c>
      <c r="K14" s="31">
        <v>18</v>
      </c>
      <c r="L14" s="31">
        <v>20</v>
      </c>
      <c r="M14" s="31">
        <v>20</v>
      </c>
      <c r="N14" s="31">
        <v>12</v>
      </c>
      <c r="O14" s="31">
        <v>28</v>
      </c>
      <c r="P14" s="31">
        <v>10</v>
      </c>
      <c r="Q14" s="31">
        <f t="shared" si="0"/>
        <v>225</v>
      </c>
      <c r="R14" s="31"/>
    </row>
    <row r="15" spans="1:18" s="17" customFormat="1" ht="17.25" customHeight="1">
      <c r="A15" s="12">
        <v>11</v>
      </c>
      <c r="B15" s="30" t="s">
        <v>122</v>
      </c>
      <c r="C15" s="34" t="s">
        <v>53</v>
      </c>
      <c r="D15" s="34" t="s">
        <v>54</v>
      </c>
      <c r="E15" s="34" t="s">
        <v>55</v>
      </c>
      <c r="F15" s="35">
        <v>10</v>
      </c>
      <c r="G15" s="36" t="s">
        <v>14</v>
      </c>
      <c r="H15" s="36" t="s">
        <v>15</v>
      </c>
      <c r="I15" s="31">
        <v>81</v>
      </c>
      <c r="J15" s="31">
        <v>20</v>
      </c>
      <c r="K15" s="31">
        <v>18</v>
      </c>
      <c r="L15" s="31">
        <v>20</v>
      </c>
      <c r="M15" s="31">
        <v>20</v>
      </c>
      <c r="N15" s="31">
        <v>16</v>
      </c>
      <c r="O15" s="31">
        <v>28</v>
      </c>
      <c r="P15" s="31">
        <v>0</v>
      </c>
      <c r="Q15" s="31">
        <f t="shared" si="0"/>
        <v>203</v>
      </c>
      <c r="R15" s="31"/>
    </row>
    <row r="16" spans="1:18" s="17" customFormat="1" ht="15" customHeight="1">
      <c r="A16" s="12">
        <v>12</v>
      </c>
      <c r="B16" s="30" t="s">
        <v>127</v>
      </c>
      <c r="C16" s="34" t="s">
        <v>70</v>
      </c>
      <c r="D16" s="34" t="s">
        <v>71</v>
      </c>
      <c r="E16" s="34" t="s">
        <v>18</v>
      </c>
      <c r="F16" s="35">
        <v>10</v>
      </c>
      <c r="G16" s="36" t="s">
        <v>69</v>
      </c>
      <c r="H16" s="36" t="s">
        <v>15</v>
      </c>
      <c r="I16" s="32">
        <v>108</v>
      </c>
      <c r="J16" s="32">
        <v>10</v>
      </c>
      <c r="K16" s="32">
        <v>9</v>
      </c>
      <c r="L16" s="32">
        <v>0</v>
      </c>
      <c r="M16" s="32">
        <v>20</v>
      </c>
      <c r="N16" s="32">
        <v>21</v>
      </c>
      <c r="O16" s="32">
        <v>22</v>
      </c>
      <c r="P16" s="32">
        <v>10</v>
      </c>
      <c r="Q16" s="32">
        <f t="shared" si="0"/>
        <v>200</v>
      </c>
      <c r="R16" s="32"/>
    </row>
    <row r="17" spans="1:18" s="17" customFormat="1" ht="15" customHeight="1">
      <c r="A17" s="12">
        <v>13</v>
      </c>
      <c r="B17" s="30" t="s">
        <v>123</v>
      </c>
      <c r="C17" s="38" t="s">
        <v>56</v>
      </c>
      <c r="D17" s="38" t="s">
        <v>45</v>
      </c>
      <c r="E17" s="38" t="s">
        <v>57</v>
      </c>
      <c r="F17" s="38">
        <v>10</v>
      </c>
      <c r="G17" s="37" t="s">
        <v>58</v>
      </c>
      <c r="H17" s="36" t="s">
        <v>43</v>
      </c>
      <c r="I17" s="31">
        <v>96</v>
      </c>
      <c r="J17" s="31">
        <v>25</v>
      </c>
      <c r="K17" s="31">
        <v>3</v>
      </c>
      <c r="L17" s="31">
        <v>20</v>
      </c>
      <c r="M17" s="31">
        <v>10</v>
      </c>
      <c r="N17" s="31">
        <v>13</v>
      </c>
      <c r="O17" s="31">
        <v>30</v>
      </c>
      <c r="P17" s="31">
        <v>0</v>
      </c>
      <c r="Q17" s="31">
        <f t="shared" si="0"/>
        <v>197</v>
      </c>
      <c r="R17" s="31"/>
    </row>
    <row r="18" spans="1:18" ht="16.5" customHeight="1">
      <c r="A18" s="12">
        <v>14</v>
      </c>
      <c r="B18" s="30" t="s">
        <v>138</v>
      </c>
      <c r="C18" s="38" t="s">
        <v>100</v>
      </c>
      <c r="D18" s="38" t="s">
        <v>101</v>
      </c>
      <c r="E18" s="38" t="s">
        <v>41</v>
      </c>
      <c r="F18" s="35">
        <v>11</v>
      </c>
      <c r="G18" s="36" t="s">
        <v>102</v>
      </c>
      <c r="H18" s="36" t="s">
        <v>43</v>
      </c>
      <c r="I18" s="32">
        <v>87</v>
      </c>
      <c r="J18" s="32">
        <v>20</v>
      </c>
      <c r="K18" s="32">
        <v>6</v>
      </c>
      <c r="L18" s="32">
        <v>20</v>
      </c>
      <c r="M18" s="32">
        <v>15</v>
      </c>
      <c r="N18" s="32">
        <v>10</v>
      </c>
      <c r="O18" s="32">
        <v>28</v>
      </c>
      <c r="P18" s="32">
        <v>10</v>
      </c>
      <c r="Q18" s="32">
        <f t="shared" si="0"/>
        <v>196</v>
      </c>
      <c r="R18" s="32"/>
    </row>
    <row r="19" spans="1:18" ht="16.5" customHeight="1">
      <c r="A19" s="12">
        <v>15</v>
      </c>
      <c r="B19" s="30" t="s">
        <v>132</v>
      </c>
      <c r="C19" s="43" t="s">
        <v>81</v>
      </c>
      <c r="D19" s="43" t="s">
        <v>82</v>
      </c>
      <c r="E19" s="43" t="s">
        <v>83</v>
      </c>
      <c r="F19" s="43">
        <v>11</v>
      </c>
      <c r="G19" s="37" t="s">
        <v>84</v>
      </c>
      <c r="H19" s="37" t="s">
        <v>85</v>
      </c>
      <c r="I19" s="31">
        <v>107</v>
      </c>
      <c r="J19" s="31">
        <v>20</v>
      </c>
      <c r="K19" s="31">
        <v>3</v>
      </c>
      <c r="L19" s="31">
        <v>0</v>
      </c>
      <c r="M19" s="31">
        <v>15</v>
      </c>
      <c r="N19" s="31">
        <v>22</v>
      </c>
      <c r="O19" s="31">
        <v>0</v>
      </c>
      <c r="P19" s="31">
        <v>20</v>
      </c>
      <c r="Q19" s="31">
        <f t="shared" si="0"/>
        <v>187</v>
      </c>
      <c r="R19" s="31"/>
    </row>
    <row r="20" spans="1:18" ht="16.5" customHeight="1">
      <c r="A20" s="12">
        <v>16</v>
      </c>
      <c r="B20" s="30" t="s">
        <v>130</v>
      </c>
      <c r="C20" s="41" t="s">
        <v>77</v>
      </c>
      <c r="D20" s="41" t="s">
        <v>78</v>
      </c>
      <c r="E20" s="41" t="s">
        <v>79</v>
      </c>
      <c r="F20" s="42">
        <v>10</v>
      </c>
      <c r="G20" s="36" t="s">
        <v>52</v>
      </c>
      <c r="H20" s="36" t="s">
        <v>15</v>
      </c>
      <c r="I20" s="31">
        <v>87</v>
      </c>
      <c r="J20" s="31">
        <v>10</v>
      </c>
      <c r="K20" s="31">
        <v>6</v>
      </c>
      <c r="L20" s="31">
        <v>20</v>
      </c>
      <c r="M20" s="31">
        <v>0</v>
      </c>
      <c r="N20" s="31">
        <v>23</v>
      </c>
      <c r="O20" s="31">
        <v>30</v>
      </c>
      <c r="P20" s="31">
        <v>0</v>
      </c>
      <c r="Q20" s="31">
        <f t="shared" si="0"/>
        <v>176</v>
      </c>
      <c r="R20" s="31"/>
    </row>
    <row r="21" spans="1:18" ht="16.5" customHeight="1">
      <c r="A21" s="12">
        <v>17</v>
      </c>
      <c r="B21" s="30" t="s">
        <v>129</v>
      </c>
      <c r="C21" s="39" t="s">
        <v>74</v>
      </c>
      <c r="D21" s="39" t="s">
        <v>75</v>
      </c>
      <c r="E21" s="39" t="s">
        <v>18</v>
      </c>
      <c r="F21" s="40">
        <v>10</v>
      </c>
      <c r="G21" s="36" t="s">
        <v>76</v>
      </c>
      <c r="H21" s="36" t="s">
        <v>48</v>
      </c>
      <c r="I21" s="32">
        <v>75</v>
      </c>
      <c r="J21" s="32">
        <v>10</v>
      </c>
      <c r="K21" s="32">
        <v>6</v>
      </c>
      <c r="L21" s="32">
        <v>20</v>
      </c>
      <c r="M21" s="32">
        <v>0</v>
      </c>
      <c r="N21" s="32">
        <v>0</v>
      </c>
      <c r="O21" s="32">
        <v>0</v>
      </c>
      <c r="P21" s="32">
        <v>0</v>
      </c>
      <c r="Q21" s="32">
        <f t="shared" si="0"/>
        <v>111</v>
      </c>
      <c r="R21" s="32"/>
    </row>
    <row r="22" spans="1:18" ht="16.5" customHeight="1">
      <c r="A22" s="12">
        <v>18</v>
      </c>
      <c r="B22" s="30" t="s">
        <v>131</v>
      </c>
      <c r="C22" s="41" t="s">
        <v>80</v>
      </c>
      <c r="D22" s="41" t="s">
        <v>33</v>
      </c>
      <c r="E22" s="41" t="s">
        <v>30</v>
      </c>
      <c r="F22" s="42">
        <v>10</v>
      </c>
      <c r="G22" s="36" t="s">
        <v>14</v>
      </c>
      <c r="H22" s="36" t="s">
        <v>15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6.5" customHeight="1">
      <c r="A23" s="12">
        <v>19</v>
      </c>
      <c r="B23" s="30" t="s">
        <v>133</v>
      </c>
      <c r="C23" s="44" t="s">
        <v>86</v>
      </c>
      <c r="D23" s="44" t="s">
        <v>87</v>
      </c>
      <c r="E23" s="44" t="s">
        <v>41</v>
      </c>
      <c r="F23" s="43">
        <v>11</v>
      </c>
      <c r="G23" s="36" t="s">
        <v>62</v>
      </c>
      <c r="H23" s="37" t="s">
        <v>88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6.5" customHeight="1">
      <c r="A24" s="12">
        <v>20</v>
      </c>
      <c r="B24" s="30" t="s">
        <v>141</v>
      </c>
      <c r="C24" s="47" t="s">
        <v>107</v>
      </c>
      <c r="D24" s="47" t="s">
        <v>78</v>
      </c>
      <c r="E24" s="47" t="s">
        <v>18</v>
      </c>
      <c r="F24" s="48">
        <v>10</v>
      </c>
      <c r="G24" s="49" t="s">
        <v>76</v>
      </c>
      <c r="H24" s="49" t="s">
        <v>48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34.5" customHeight="1">
      <c r="A25" s="12">
        <v>21</v>
      </c>
      <c r="B25" s="30" t="s">
        <v>142</v>
      </c>
      <c r="C25" s="50" t="s">
        <v>108</v>
      </c>
      <c r="D25" s="50" t="s">
        <v>21</v>
      </c>
      <c r="E25" s="50" t="s">
        <v>109</v>
      </c>
      <c r="F25" s="50">
        <v>10</v>
      </c>
      <c r="G25" s="51" t="s">
        <v>110</v>
      </c>
      <c r="H25" s="51" t="s">
        <v>111</v>
      </c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7" spans="5:8" ht="16.5" customHeight="1">
      <c r="E27" s="8" t="s">
        <v>4</v>
      </c>
      <c r="H27"/>
    </row>
    <row r="28" spans="5:8" ht="16.5" customHeight="1">
      <c r="E28" s="8" t="s">
        <v>5</v>
      </c>
      <c r="H28"/>
    </row>
  </sheetData>
  <sheetProtection/>
  <mergeCells count="1">
    <mergeCell ref="I2:R2"/>
  </mergeCells>
  <printOptions/>
  <pageMargins left="0.7" right="0.7" top="0.75" bottom="0.75" header="0.3" footer="0.3"/>
  <pageSetup fitToHeight="0" fitToWidth="1" horizontalDpi="180" verticalDpi="18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2020-02-12T12:04:37Z</dcterms:modified>
  <cp:category/>
  <cp:version/>
  <cp:contentType/>
  <cp:contentStatus/>
</cp:coreProperties>
</file>