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K18" i="4"/>
  <c r="K8"/>
  <c r="K15"/>
  <c r="K6"/>
  <c r="K13"/>
  <c r="K19"/>
  <c r="K17"/>
  <c r="K20"/>
  <c r="K7"/>
  <c r="K14"/>
  <c r="K21"/>
  <c r="K22"/>
  <c r="K10"/>
  <c r="K11"/>
  <c r="K9"/>
  <c r="K12"/>
  <c r="K16"/>
  <c r="K11" i="3"/>
  <c r="K8"/>
  <c r="K7"/>
  <c r="K20"/>
  <c r="K16"/>
  <c r="K18"/>
  <c r="K10"/>
  <c r="K12"/>
  <c r="K9"/>
  <c r="K6"/>
  <c r="K14"/>
  <c r="K13"/>
  <c r="K17"/>
  <c r="K15"/>
  <c r="K19"/>
  <c r="K11" i="2"/>
  <c r="K8"/>
  <c r="K6"/>
  <c r="K7"/>
  <c r="K12"/>
  <c r="K9"/>
  <c r="K10"/>
</calcChain>
</file>

<file path=xl/sharedStrings.xml><?xml version="1.0" encoding="utf-8"?>
<sst xmlns="http://schemas.openxmlformats.org/spreadsheetml/2006/main" count="265" uniqueCount="169">
  <si>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</si>
  <si>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</si>
  <si>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</si>
  <si>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</si>
  <si>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</si>
  <si>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</si>
  <si>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</si>
  <si>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</si>
  <si>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</si>
  <si>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</si>
  <si>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</si>
  <si>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тур</t>
  </si>
  <si>
    <t>I</t>
  </si>
  <si>
    <t>II</t>
  </si>
  <si>
    <t xml:space="preserve">Председатель жюри: </t>
  </si>
  <si>
    <t>__________________/ О.Н.Колесникова</t>
  </si>
  <si>
    <t>Члены жюри:</t>
  </si>
  <si>
    <t>дата проведения: 14, 15 февраля 2017 г.</t>
  </si>
  <si>
    <t>Результаты  регионального этапа Всероссийской олимпиады школьников 2017 г.  по обществознанию 9 класс</t>
  </si>
  <si>
    <t xml:space="preserve">Результаты  регионального этапа Всероссийской олимпиады школьников 2017 г.  по обществознанию 10 класс </t>
  </si>
  <si>
    <t>Результаты  регионального этапа Всероссийской олимпиады школьников 2017 г.  по обществознанию 11 класс</t>
  </si>
  <si>
    <t xml:space="preserve">Бессарабова </t>
  </si>
  <si>
    <t>Алина</t>
  </si>
  <si>
    <t>Данииловна</t>
  </si>
  <si>
    <t>Борщевская</t>
  </si>
  <si>
    <t xml:space="preserve">Екатерина </t>
  </si>
  <si>
    <t>Дмитриевна</t>
  </si>
  <si>
    <t xml:space="preserve">Жаворонков </t>
  </si>
  <si>
    <t>Богдан</t>
  </si>
  <si>
    <t xml:space="preserve">Каморный </t>
  </si>
  <si>
    <t xml:space="preserve">Виталий </t>
  </si>
  <si>
    <t>Сергеевич</t>
  </si>
  <si>
    <t xml:space="preserve">Карпова </t>
  </si>
  <si>
    <t xml:space="preserve">Анна </t>
  </si>
  <si>
    <t>Александровна</t>
  </si>
  <si>
    <t xml:space="preserve">Наливайко </t>
  </si>
  <si>
    <t xml:space="preserve">Ирина </t>
  </si>
  <si>
    <t>Сергеевна</t>
  </si>
  <si>
    <t xml:space="preserve">Румянцева </t>
  </si>
  <si>
    <t>Екатерина</t>
  </si>
  <si>
    <t xml:space="preserve">Тырышкин </t>
  </si>
  <si>
    <t xml:space="preserve">Иван </t>
  </si>
  <si>
    <t>Андреевич</t>
  </si>
  <si>
    <t xml:space="preserve">Фатеева </t>
  </si>
  <si>
    <t xml:space="preserve">Виктория </t>
  </si>
  <si>
    <t>Руслановна</t>
  </si>
  <si>
    <t>МБОУ "Гимназия №42"</t>
  </si>
  <si>
    <t>г.Барнаул</t>
  </si>
  <si>
    <t>КГБОУ "Бийский лицей-интернат Алтайского края"</t>
  </si>
  <si>
    <t>МБОУ "СОШ №127"</t>
  </si>
  <si>
    <t>МБОУ "СОШ № 15 с УИОП"</t>
  </si>
  <si>
    <t>г.Заринск</t>
  </si>
  <si>
    <t>МБОУ "Кулундинская СОШ №3"</t>
  </si>
  <si>
    <t>Кулундинский район</t>
  </si>
  <si>
    <t>МБОУ "Бобровская СОШ"</t>
  </si>
  <si>
    <t>Первомайский район</t>
  </si>
  <si>
    <t>МБОУ "Ключевская СОШ №1"</t>
  </si>
  <si>
    <t>Ключевской район</t>
  </si>
  <si>
    <t xml:space="preserve">Бортникова </t>
  </si>
  <si>
    <t xml:space="preserve">Алина </t>
  </si>
  <si>
    <t xml:space="preserve">Бочарова </t>
  </si>
  <si>
    <t>Мария</t>
  </si>
  <si>
    <t>Вервайн</t>
  </si>
  <si>
    <t xml:space="preserve">Головкина  </t>
  </si>
  <si>
    <t xml:space="preserve">Диана </t>
  </si>
  <si>
    <t>Деменева</t>
  </si>
  <si>
    <t>Вячеславовна</t>
  </si>
  <si>
    <t>Егошина</t>
  </si>
  <si>
    <t>Иванова</t>
  </si>
  <si>
    <t xml:space="preserve">Котельникова </t>
  </si>
  <si>
    <t>Вадимовна</t>
  </si>
  <si>
    <t xml:space="preserve">Кузнецов </t>
  </si>
  <si>
    <t>Донат</t>
  </si>
  <si>
    <t xml:space="preserve">Лощенина </t>
  </si>
  <si>
    <t xml:space="preserve">Анастасия </t>
  </si>
  <si>
    <t xml:space="preserve">Момот </t>
  </si>
  <si>
    <t>Николаевна</t>
  </si>
  <si>
    <t xml:space="preserve">Полянская </t>
  </si>
  <si>
    <t>Ирина</t>
  </si>
  <si>
    <t>Поцелуева</t>
  </si>
  <si>
    <t>Снежана</t>
  </si>
  <si>
    <t xml:space="preserve">Редунова </t>
  </si>
  <si>
    <t>Константиновна</t>
  </si>
  <si>
    <t xml:space="preserve">Убей-Конь  </t>
  </si>
  <si>
    <t>Дарья</t>
  </si>
  <si>
    <t>Григорьевна</t>
  </si>
  <si>
    <t>МБОУ "Гимназия №69"</t>
  </si>
  <si>
    <t>МБОУ "Васильчуковская СОШ"</t>
  </si>
  <si>
    <t>МБОУ "СОШ" ГО ЗАТО Сибирский</t>
  </si>
  <si>
    <t>ЗАТО Сибирский</t>
  </si>
  <si>
    <t>МБОУ "Новоалександровская СОШ"</t>
  </si>
  <si>
    <t>Рубцовский район</t>
  </si>
  <si>
    <t>МКОУ "Зональная СОШ"</t>
  </si>
  <si>
    <t>Зональный район</t>
  </si>
  <si>
    <t>МКОУ " Михайловская СОШ №1"</t>
  </si>
  <si>
    <t>Михайловский район</t>
  </si>
  <si>
    <t xml:space="preserve"> МБОУ "Кулундинская СОШ №3"</t>
  </si>
  <si>
    <t>КГБОУ "АКПЛ"</t>
  </si>
  <si>
    <t>МБОУ "СОШ №15 с УИОП"</t>
  </si>
  <si>
    <t xml:space="preserve">г.Заринск </t>
  </si>
  <si>
    <t>МБОУ "СОШ №59"</t>
  </si>
  <si>
    <t>Егоровна</t>
  </si>
  <si>
    <t>Татьяна</t>
  </si>
  <si>
    <t xml:space="preserve">Юлия </t>
  </si>
  <si>
    <t>Алеся</t>
  </si>
  <si>
    <t>Вера</t>
  </si>
  <si>
    <t>Анна</t>
  </si>
  <si>
    <t>Андреева</t>
  </si>
  <si>
    <t>Антонова</t>
  </si>
  <si>
    <t>Юлия</t>
  </si>
  <si>
    <t xml:space="preserve">Бабанский </t>
  </si>
  <si>
    <t xml:space="preserve">Ян </t>
  </si>
  <si>
    <t>Безнадельных</t>
  </si>
  <si>
    <t>Михайловна</t>
  </si>
  <si>
    <t>Бердюгина</t>
  </si>
  <si>
    <t xml:space="preserve">Яна </t>
  </si>
  <si>
    <t>Олеговна</t>
  </si>
  <si>
    <t>Болотова</t>
  </si>
  <si>
    <t>Алена</t>
  </si>
  <si>
    <t>Бистерфельд</t>
  </si>
  <si>
    <t>Александрович</t>
  </si>
  <si>
    <t>Колупаев</t>
  </si>
  <si>
    <t>Евгеньевич</t>
  </si>
  <si>
    <t>Коршунов</t>
  </si>
  <si>
    <t>Виктор</t>
  </si>
  <si>
    <t>Викторович</t>
  </si>
  <si>
    <t xml:space="preserve">Лаптев </t>
  </si>
  <si>
    <t xml:space="preserve">Дмитрий </t>
  </si>
  <si>
    <t>Вячеславович</t>
  </si>
  <si>
    <t xml:space="preserve">Лапыгина </t>
  </si>
  <si>
    <t xml:space="preserve">Лобанова </t>
  </si>
  <si>
    <t xml:space="preserve">Карина </t>
  </si>
  <si>
    <t>Игоревна</t>
  </si>
  <si>
    <t xml:space="preserve">Ревякина </t>
  </si>
  <si>
    <t xml:space="preserve">Елизавета </t>
  </si>
  <si>
    <t xml:space="preserve">Родионова </t>
  </si>
  <si>
    <t>Свечникова</t>
  </si>
  <si>
    <t>Стягова</t>
  </si>
  <si>
    <t xml:space="preserve">Тагильцева </t>
  </si>
  <si>
    <t xml:space="preserve">Тамарова </t>
  </si>
  <si>
    <t>Шекк</t>
  </si>
  <si>
    <t>Алексеевна</t>
  </si>
  <si>
    <t xml:space="preserve">Юрченко </t>
  </si>
  <si>
    <t xml:space="preserve">Инна </t>
  </si>
  <si>
    <t xml:space="preserve">Дарья </t>
  </si>
  <si>
    <t xml:space="preserve">Александр </t>
  </si>
  <si>
    <t xml:space="preserve">Елена </t>
  </si>
  <si>
    <t>МБОУ "Малоенисейская СОШ"</t>
  </si>
  <si>
    <t>Бийский район</t>
  </si>
  <si>
    <t>МБОУ "Сахарозаводская СОШ"</t>
  </si>
  <si>
    <t>Павловский район</t>
  </si>
  <si>
    <t>МБОУ "Чарышская СОШ"</t>
  </si>
  <si>
    <t>Чарышский район</t>
  </si>
  <si>
    <t>МБОУ "Айская СОШ"</t>
  </si>
  <si>
    <t>Алтайский район</t>
  </si>
  <si>
    <t>МБОУ "Тальменская СОШ №5"</t>
  </si>
  <si>
    <t>Тальменский район</t>
  </si>
  <si>
    <t>МБОУ "Алтайская СОШ №5"</t>
  </si>
  <si>
    <t>МБОУ "Ключевская СОШ №2"</t>
  </si>
  <si>
    <t>МБОУ "Белокурихинская СОШ №2"</t>
  </si>
  <si>
    <t>г.Белокуриха</t>
  </si>
  <si>
    <t>МБОУ "Белокурихинская СОШ №1"</t>
  </si>
  <si>
    <t>ЧОУ "Гуляевская гимназия"</t>
  </si>
  <si>
    <t>МБОУ "Змеиногорская СОШ с УИОП"</t>
  </si>
  <si>
    <t>Змеиногорский район</t>
  </si>
  <si>
    <t>Олегович</t>
  </si>
  <si>
    <t>Андреевна</t>
  </si>
  <si>
    <t>Викторовна</t>
  </si>
  <si>
    <t>Владимировна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</si>
</sst>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90" zoomScaleNormal="90" workbookViewId="0">
      <selection activeCell="A2" sqref="A2"/>
    </sheetView>
  </sheetViews>
  <sheetFormatPr defaultColWidth="9.109375" defaultRowHeight="17.100000000000001" customHeight="1"/>
  <cols>
    <col min="1" max="1" width="5.33203125" style="4" customWidth="1"/>
    <col min="2" max="2" width="6.5546875" style="4" customWidth="1"/>
    <col min="3" max="3" width="13.88671875" style="4" customWidth="1"/>
    <col min="4" max="4" width="11.44140625" style="4" customWidth="1"/>
    <col min="5" max="5" width="15.77734375" style="4" customWidth="1"/>
    <col min="6" max="6" width="5.88671875" style="4" customWidth="1"/>
    <col min="7" max="7" width="52.44140625" style="4" customWidth="1"/>
    <col min="8" max="8" width="20.6640625" style="4" customWidth="1"/>
    <col min="9" max="9" width="4.33203125" style="4" customWidth="1"/>
    <col min="10" max="10" width="4.88671875" style="4" customWidth="1"/>
    <col min="11" max="11" width="6.88671875" style="4" customWidth="1"/>
    <col min="12" max="12" width="7.6640625" style="4" customWidth="1"/>
    <col min="13" max="13" width="12.109375" style="4" customWidth="1"/>
    <col min="14" max="16384" width="9.109375" style="4"/>
  </cols>
  <sheetData>
    <row r="1" spans="1:14" ht="17.100000000000001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40" t="s">
        <v>17</v>
      </c>
      <c r="B3" s="40"/>
      <c r="C3" s="41"/>
      <c r="D3" s="41"/>
      <c r="E3" s="2"/>
      <c r="F3" s="2"/>
      <c r="G3" s="2"/>
      <c r="H3" s="2"/>
      <c r="I3" s="42"/>
      <c r="J3" s="42"/>
      <c r="K3" s="3"/>
      <c r="L3" s="3"/>
      <c r="M3" s="3"/>
    </row>
    <row r="4" spans="1:14" ht="17.100000000000001" customHeight="1">
      <c r="A4" s="43" t="s">
        <v>0</v>
      </c>
      <c r="B4" s="47" t="s">
        <v>7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4" t="s">
        <v>11</v>
      </c>
      <c r="J4" s="45"/>
      <c r="K4" s="46" t="s">
        <v>8</v>
      </c>
      <c r="L4" s="46" t="s">
        <v>9</v>
      </c>
      <c r="M4" s="46" t="s">
        <v>10</v>
      </c>
      <c r="N4" s="5"/>
    </row>
    <row r="5" spans="1:14" ht="15.75" customHeight="1">
      <c r="A5" s="43"/>
      <c r="B5" s="48"/>
      <c r="C5" s="43"/>
      <c r="D5" s="43"/>
      <c r="E5" s="43"/>
      <c r="F5" s="43"/>
      <c r="G5" s="43"/>
      <c r="H5" s="43"/>
      <c r="I5" s="6" t="s">
        <v>12</v>
      </c>
      <c r="J5" s="6" t="s">
        <v>13</v>
      </c>
      <c r="K5" s="43"/>
      <c r="L5" s="46"/>
      <c r="M5" s="46"/>
      <c r="N5" s="5"/>
    </row>
    <row r="6" spans="1:14" ht="17.100000000000001" customHeight="1">
      <c r="A6" s="21">
        <v>1</v>
      </c>
      <c r="B6" s="33">
        <v>309</v>
      </c>
      <c r="C6" s="7" t="s">
        <v>27</v>
      </c>
      <c r="D6" s="7" t="s">
        <v>28</v>
      </c>
      <c r="E6" s="7" t="s">
        <v>165</v>
      </c>
      <c r="F6" s="27">
        <v>9</v>
      </c>
      <c r="G6" s="7" t="s">
        <v>49</v>
      </c>
      <c r="H6" s="7" t="s">
        <v>47</v>
      </c>
      <c r="I6" s="15">
        <v>41</v>
      </c>
      <c r="J6" s="15">
        <v>74</v>
      </c>
      <c r="K6" s="15">
        <f>SUM(I6:J6)</f>
        <v>115</v>
      </c>
      <c r="L6" s="15">
        <v>1</v>
      </c>
      <c r="M6" s="10"/>
      <c r="N6" s="5"/>
    </row>
    <row r="7" spans="1:14" ht="17.100000000000001" customHeight="1">
      <c r="A7" s="21">
        <v>2</v>
      </c>
      <c r="B7" s="33">
        <v>409</v>
      </c>
      <c r="C7" s="7" t="s">
        <v>29</v>
      </c>
      <c r="D7" s="7" t="s">
        <v>30</v>
      </c>
      <c r="E7" s="7" t="s">
        <v>31</v>
      </c>
      <c r="F7" s="27">
        <v>9</v>
      </c>
      <c r="G7" s="7" t="s">
        <v>50</v>
      </c>
      <c r="H7" s="7" t="s">
        <v>51</v>
      </c>
      <c r="I7" s="15">
        <v>52</v>
      </c>
      <c r="J7" s="15">
        <v>54</v>
      </c>
      <c r="K7" s="15">
        <f>SUM(I7:J7)</f>
        <v>106</v>
      </c>
      <c r="L7" s="15">
        <v>2</v>
      </c>
      <c r="M7" s="37"/>
      <c r="N7" s="5"/>
    </row>
    <row r="8" spans="1:14" ht="17.100000000000001" customHeight="1">
      <c r="A8" s="21">
        <v>3</v>
      </c>
      <c r="B8" s="33">
        <v>209</v>
      </c>
      <c r="C8" s="7" t="s">
        <v>24</v>
      </c>
      <c r="D8" s="7" t="s">
        <v>25</v>
      </c>
      <c r="E8" s="7" t="s">
        <v>26</v>
      </c>
      <c r="F8" s="27">
        <v>9</v>
      </c>
      <c r="G8" s="7" t="s">
        <v>48</v>
      </c>
      <c r="H8" s="7"/>
      <c r="I8" s="15">
        <v>38</v>
      </c>
      <c r="J8" s="15">
        <v>62</v>
      </c>
      <c r="K8" s="15">
        <f>SUM(I8:J8)</f>
        <v>100</v>
      </c>
      <c r="L8" s="15">
        <v>3</v>
      </c>
      <c r="M8" s="10"/>
      <c r="N8" s="5"/>
    </row>
    <row r="9" spans="1:14" ht="17.100000000000001" customHeight="1">
      <c r="A9" s="21">
        <v>4</v>
      </c>
      <c r="B9" s="33">
        <v>809</v>
      </c>
      <c r="C9" s="7" t="s">
        <v>40</v>
      </c>
      <c r="D9" s="7" t="s">
        <v>41</v>
      </c>
      <c r="E9" s="7" t="s">
        <v>42</v>
      </c>
      <c r="F9" s="27">
        <v>9</v>
      </c>
      <c r="G9" s="7" t="s">
        <v>48</v>
      </c>
      <c r="H9" s="7"/>
      <c r="I9" s="15">
        <v>33</v>
      </c>
      <c r="J9" s="15">
        <v>57</v>
      </c>
      <c r="K9" s="15">
        <f>SUM(I9:J9)</f>
        <v>90</v>
      </c>
      <c r="L9" s="15">
        <v>4</v>
      </c>
      <c r="M9" s="9"/>
      <c r="N9" s="5"/>
    </row>
    <row r="10" spans="1:14" ht="17.100000000000001" customHeight="1">
      <c r="A10" s="21">
        <v>5</v>
      </c>
      <c r="B10" s="33">
        <v>909</v>
      </c>
      <c r="C10" s="7" t="s">
        <v>43</v>
      </c>
      <c r="D10" s="7" t="s">
        <v>44</v>
      </c>
      <c r="E10" s="7" t="s">
        <v>45</v>
      </c>
      <c r="F10" s="27">
        <v>9</v>
      </c>
      <c r="G10" s="7" t="s">
        <v>56</v>
      </c>
      <c r="H10" s="7" t="s">
        <v>57</v>
      </c>
      <c r="I10" s="15">
        <v>42</v>
      </c>
      <c r="J10" s="15">
        <v>40</v>
      </c>
      <c r="K10" s="15">
        <f>SUM(I10:J10)</f>
        <v>82</v>
      </c>
      <c r="L10" s="15">
        <v>5</v>
      </c>
      <c r="M10" s="24"/>
      <c r="N10" s="5"/>
    </row>
    <row r="11" spans="1:14" ht="17.100000000000001" customHeight="1">
      <c r="A11" s="21">
        <v>6</v>
      </c>
      <c r="B11" s="33">
        <v>109</v>
      </c>
      <c r="C11" s="7" t="s">
        <v>21</v>
      </c>
      <c r="D11" s="7" t="s">
        <v>22</v>
      </c>
      <c r="E11" s="7" t="s">
        <v>23</v>
      </c>
      <c r="F11" s="27">
        <v>9</v>
      </c>
      <c r="G11" s="7" t="s">
        <v>46</v>
      </c>
      <c r="H11" s="7" t="s">
        <v>47</v>
      </c>
      <c r="I11" s="15">
        <v>45</v>
      </c>
      <c r="J11" s="15">
        <v>36</v>
      </c>
      <c r="K11" s="15">
        <f>SUM(I11:J11)</f>
        <v>81</v>
      </c>
      <c r="L11" s="15">
        <v>6</v>
      </c>
      <c r="M11" s="10"/>
      <c r="N11" s="5"/>
    </row>
    <row r="12" spans="1:14" ht="17.100000000000001" customHeight="1">
      <c r="A12" s="21">
        <v>7</v>
      </c>
      <c r="B12" s="33">
        <v>609</v>
      </c>
      <c r="C12" s="7" t="s">
        <v>35</v>
      </c>
      <c r="D12" s="7" t="s">
        <v>36</v>
      </c>
      <c r="E12" s="7" t="s">
        <v>37</v>
      </c>
      <c r="F12" s="27">
        <v>9</v>
      </c>
      <c r="G12" s="7" t="s">
        <v>52</v>
      </c>
      <c r="H12" s="7" t="s">
        <v>53</v>
      </c>
      <c r="I12" s="15">
        <v>33</v>
      </c>
      <c r="J12" s="15">
        <v>39</v>
      </c>
      <c r="K12" s="15">
        <f>SUM(I12:J12)</f>
        <v>72</v>
      </c>
      <c r="L12" s="15">
        <v>7</v>
      </c>
      <c r="M12" s="10"/>
      <c r="N12" s="5"/>
    </row>
    <row r="13" spans="1:14" ht="17.100000000000001" customHeight="1">
      <c r="A13" s="21">
        <v>8</v>
      </c>
      <c r="B13" s="33">
        <v>509</v>
      </c>
      <c r="C13" s="7" t="s">
        <v>32</v>
      </c>
      <c r="D13" s="7" t="s">
        <v>33</v>
      </c>
      <c r="E13" s="7" t="s">
        <v>34</v>
      </c>
      <c r="F13" s="27">
        <v>9</v>
      </c>
      <c r="G13" s="7" t="s">
        <v>48</v>
      </c>
      <c r="H13" s="7"/>
      <c r="I13" s="15"/>
      <c r="J13" s="15"/>
      <c r="K13" s="15"/>
      <c r="L13" s="15"/>
      <c r="M13" s="14"/>
      <c r="N13" s="5"/>
    </row>
    <row r="14" spans="1:14" ht="26.4" customHeight="1">
      <c r="A14" s="21">
        <v>9</v>
      </c>
      <c r="B14" s="33">
        <v>709</v>
      </c>
      <c r="C14" s="7" t="s">
        <v>38</v>
      </c>
      <c r="D14" s="7" t="s">
        <v>39</v>
      </c>
      <c r="E14" s="7"/>
      <c r="F14" s="27">
        <v>9</v>
      </c>
      <c r="G14" s="7" t="s">
        <v>54</v>
      </c>
      <c r="H14" s="7" t="s">
        <v>55</v>
      </c>
      <c r="I14" s="15"/>
      <c r="J14" s="15"/>
      <c r="K14" s="15"/>
      <c r="L14" s="15"/>
      <c r="M14" s="10"/>
      <c r="N14" s="5"/>
    </row>
    <row r="15" spans="1:14" ht="17.100000000000001" customHeight="1">
      <c r="A15" s="23"/>
      <c r="B15" s="23"/>
      <c r="C15" s="23"/>
      <c r="D15" s="23"/>
      <c r="E15" s="23"/>
      <c r="F15" s="1"/>
      <c r="G15" s="1"/>
      <c r="H15" s="1"/>
      <c r="I15" s="5"/>
      <c r="J15" s="5"/>
      <c r="K15" s="5"/>
      <c r="L15" s="5"/>
      <c r="M15" s="5"/>
      <c r="N15" s="5"/>
    </row>
    <row r="16" spans="1:14" ht="17.100000000000001" customHeight="1">
      <c r="A16" s="1"/>
      <c r="B16" s="1"/>
      <c r="C16" s="1" t="s">
        <v>14</v>
      </c>
      <c r="D16" s="1"/>
      <c r="E16" s="49" t="s">
        <v>15</v>
      </c>
      <c r="F16" s="49"/>
      <c r="G16" s="49"/>
      <c r="H16" s="1"/>
      <c r="I16" s="5"/>
      <c r="J16" s="5"/>
      <c r="K16" s="5"/>
      <c r="L16" s="5"/>
      <c r="M16" s="5"/>
      <c r="N16" s="5"/>
    </row>
    <row r="17" spans="1:14" ht="17.100000000000001" customHeight="1">
      <c r="A17" s="1"/>
      <c r="B17" s="1"/>
      <c r="C17" s="1" t="s">
        <v>16</v>
      </c>
      <c r="D17" s="1"/>
      <c r="E17" s="1"/>
      <c r="F17" s="1"/>
      <c r="G17" s="1"/>
      <c r="H17" s="1"/>
      <c r="I17" s="5"/>
      <c r="J17" s="5"/>
      <c r="K17" s="5"/>
      <c r="L17" s="5"/>
      <c r="M17" s="5"/>
      <c r="N17" s="5"/>
    </row>
    <row r="18" spans="1:14" ht="17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7.10000000000000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7.10000000000000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7.10000000000000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7.10000000000000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7.10000000000000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ortState ref="A6:N14">
    <sortCondition descending="1" ref="K6:K14"/>
  </sortState>
  <mergeCells count="16">
    <mergeCell ref="L4:L5"/>
    <mergeCell ref="M4:M5"/>
    <mergeCell ref="E16:G16"/>
    <mergeCell ref="A1:K1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K4:K5"/>
    <mergeCell ref="B4:B5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opLeftCell="A2" zoomScale="90" zoomScaleNormal="90" workbookViewId="0">
      <selection activeCell="A4" sqref="A4:A5"/>
    </sheetView>
  </sheetViews>
  <sheetFormatPr defaultColWidth="9.109375" defaultRowHeight="17.100000000000001" customHeight="1"/>
  <cols>
    <col min="1" max="1" width="5.33203125" style="4" customWidth="1"/>
    <col min="2" max="2" width="6.6640625" style="4" customWidth="1"/>
    <col min="3" max="3" width="15" style="4" customWidth="1"/>
    <col min="4" max="4" width="11.109375" style="4" customWidth="1"/>
    <col min="5" max="5" width="16.33203125" style="4" customWidth="1"/>
    <col min="6" max="6" width="5.88671875" style="4" customWidth="1"/>
    <col min="7" max="7" width="52.6640625" style="4" customWidth="1"/>
    <col min="8" max="8" width="21.44140625" style="4" customWidth="1"/>
    <col min="9" max="9" width="5.6640625" style="4" customWidth="1"/>
    <col min="10" max="10" width="5.88671875" style="4" customWidth="1"/>
    <col min="11" max="11" width="7.33203125" style="4" customWidth="1"/>
    <col min="12" max="12" width="6.33203125" style="4" customWidth="1"/>
    <col min="13" max="13" width="13.44140625" style="4" customWidth="1"/>
    <col min="14" max="16384" width="9.109375" style="4"/>
  </cols>
  <sheetData>
    <row r="1" spans="1:14" ht="17.100000000000001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25" t="s">
        <v>17</v>
      </c>
      <c r="B3" s="26"/>
      <c r="C3" s="19"/>
      <c r="D3" s="20"/>
      <c r="E3" s="2"/>
      <c r="F3" s="2"/>
      <c r="G3" s="2"/>
      <c r="H3" s="2"/>
      <c r="I3" s="42"/>
      <c r="J3" s="42"/>
      <c r="K3" s="3"/>
      <c r="L3" s="3"/>
      <c r="M3" s="3"/>
    </row>
    <row r="4" spans="1:14" ht="17.100000000000001" customHeight="1">
      <c r="A4" s="43" t="s">
        <v>0</v>
      </c>
      <c r="B4" s="47" t="s">
        <v>7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4" t="s">
        <v>11</v>
      </c>
      <c r="J4" s="45"/>
      <c r="K4" s="46" t="s">
        <v>8</v>
      </c>
      <c r="L4" s="46" t="s">
        <v>9</v>
      </c>
      <c r="M4" s="46" t="s">
        <v>10</v>
      </c>
      <c r="N4" s="5"/>
    </row>
    <row r="5" spans="1:14" ht="17.100000000000001" customHeight="1">
      <c r="A5" s="43"/>
      <c r="B5" s="48"/>
      <c r="C5" s="43"/>
      <c r="D5" s="43"/>
      <c r="E5" s="43"/>
      <c r="F5" s="43"/>
      <c r="G5" s="43"/>
      <c r="H5" s="43"/>
      <c r="I5" s="6" t="s">
        <v>12</v>
      </c>
      <c r="J5" s="6" t="s">
        <v>13</v>
      </c>
      <c r="K5" s="43"/>
      <c r="L5" s="46"/>
      <c r="M5" s="46"/>
      <c r="N5" s="5"/>
    </row>
    <row r="6" spans="1:14" ht="17.100000000000001" customHeight="1">
      <c r="A6" s="30">
        <v>1</v>
      </c>
      <c r="B6" s="34">
        <v>1910</v>
      </c>
      <c r="C6" s="7" t="s">
        <v>73</v>
      </c>
      <c r="D6" s="31" t="s">
        <v>74</v>
      </c>
      <c r="E6" s="7" t="s">
        <v>37</v>
      </c>
      <c r="F6" s="27">
        <v>10</v>
      </c>
      <c r="G6" s="7" t="s">
        <v>48</v>
      </c>
      <c r="H6" s="7"/>
      <c r="I6" s="8">
        <v>59</v>
      </c>
      <c r="J6" s="8">
        <v>90</v>
      </c>
      <c r="K6" s="8">
        <f>SUM(I6:J6)</f>
        <v>149</v>
      </c>
      <c r="L6" s="8">
        <v>1</v>
      </c>
      <c r="M6" s="24"/>
      <c r="N6" s="5"/>
    </row>
    <row r="7" spans="1:14" ht="17.100000000000001" customHeight="1">
      <c r="A7" s="30">
        <v>2</v>
      </c>
      <c r="B7" s="34">
        <v>1210</v>
      </c>
      <c r="C7" s="7" t="s">
        <v>62</v>
      </c>
      <c r="D7" s="31" t="s">
        <v>102</v>
      </c>
      <c r="E7" s="7" t="s">
        <v>166</v>
      </c>
      <c r="F7" s="27">
        <v>10</v>
      </c>
      <c r="G7" s="7" t="s">
        <v>49</v>
      </c>
      <c r="H7" s="7" t="s">
        <v>47</v>
      </c>
      <c r="I7" s="8">
        <v>62</v>
      </c>
      <c r="J7" s="8">
        <v>82</v>
      </c>
      <c r="K7" s="8">
        <f>SUM(I7:J7)</f>
        <v>144</v>
      </c>
      <c r="L7" s="8">
        <v>2</v>
      </c>
      <c r="M7" s="24"/>
      <c r="N7" s="5"/>
    </row>
    <row r="8" spans="1:14" ht="17.100000000000001" customHeight="1">
      <c r="A8" s="30">
        <v>3</v>
      </c>
      <c r="B8" s="34">
        <v>1110</v>
      </c>
      <c r="C8" s="7" t="s">
        <v>60</v>
      </c>
      <c r="D8" s="31" t="s">
        <v>61</v>
      </c>
      <c r="E8" s="7" t="s">
        <v>101</v>
      </c>
      <c r="F8" s="27">
        <v>10</v>
      </c>
      <c r="G8" s="7" t="s">
        <v>86</v>
      </c>
      <c r="H8" s="7" t="s">
        <v>47</v>
      </c>
      <c r="I8" s="8">
        <v>60</v>
      </c>
      <c r="J8" s="8">
        <v>81</v>
      </c>
      <c r="K8" s="8">
        <f>SUM(I8:J8)</f>
        <v>141</v>
      </c>
      <c r="L8" s="36">
        <v>3</v>
      </c>
      <c r="M8" s="24"/>
      <c r="N8" s="5"/>
    </row>
    <row r="9" spans="1:14" ht="17.100000000000001" customHeight="1">
      <c r="A9" s="30">
        <v>4</v>
      </c>
      <c r="B9" s="34">
        <v>1810</v>
      </c>
      <c r="C9" s="7" t="s">
        <v>71</v>
      </c>
      <c r="D9" s="31" t="s">
        <v>72</v>
      </c>
      <c r="E9" s="7" t="s">
        <v>42</v>
      </c>
      <c r="F9" s="27">
        <v>10</v>
      </c>
      <c r="G9" s="7" t="s">
        <v>94</v>
      </c>
      <c r="H9" s="7" t="s">
        <v>95</v>
      </c>
      <c r="I9" s="8">
        <v>54</v>
      </c>
      <c r="J9" s="8">
        <v>78</v>
      </c>
      <c r="K9" s="8">
        <f>SUM(I9:J9)</f>
        <v>132</v>
      </c>
      <c r="L9" s="36">
        <v>4</v>
      </c>
      <c r="M9" s="24"/>
      <c r="N9" s="5"/>
    </row>
    <row r="10" spans="1:14" ht="17.100000000000001" customHeight="1">
      <c r="A10" s="30">
        <v>5</v>
      </c>
      <c r="B10" s="34">
        <v>1610</v>
      </c>
      <c r="C10" s="7" t="s">
        <v>68</v>
      </c>
      <c r="D10" s="31" t="s">
        <v>105</v>
      </c>
      <c r="E10" s="7" t="s">
        <v>66</v>
      </c>
      <c r="F10" s="27">
        <v>10</v>
      </c>
      <c r="G10" s="7" t="s">
        <v>92</v>
      </c>
      <c r="H10" s="7" t="s">
        <v>93</v>
      </c>
      <c r="I10" s="8">
        <v>46</v>
      </c>
      <c r="J10" s="8">
        <v>84</v>
      </c>
      <c r="K10" s="8">
        <f>SUM(I10:J10)</f>
        <v>130</v>
      </c>
      <c r="L10" s="36">
        <v>5</v>
      </c>
      <c r="M10" s="6"/>
      <c r="N10" s="5"/>
    </row>
    <row r="11" spans="1:14" ht="17.100000000000001" customHeight="1">
      <c r="A11" s="30">
        <v>6</v>
      </c>
      <c r="B11" s="34">
        <v>1010</v>
      </c>
      <c r="C11" s="7" t="s">
        <v>58</v>
      </c>
      <c r="D11" s="31" t="s">
        <v>59</v>
      </c>
      <c r="E11" s="7" t="s">
        <v>26</v>
      </c>
      <c r="F11" s="27">
        <v>10</v>
      </c>
      <c r="G11" s="7" t="s">
        <v>46</v>
      </c>
      <c r="H11" s="7" t="s">
        <v>47</v>
      </c>
      <c r="I11" s="8">
        <v>53</v>
      </c>
      <c r="J11" s="8">
        <v>76</v>
      </c>
      <c r="K11" s="8">
        <f>SUM(I11:J11)</f>
        <v>129</v>
      </c>
      <c r="L11" s="36">
        <v>6</v>
      </c>
      <c r="M11" s="6"/>
      <c r="N11" s="5"/>
    </row>
    <row r="12" spans="1:14" ht="17.100000000000001" customHeight="1">
      <c r="A12" s="30">
        <v>7</v>
      </c>
      <c r="B12" s="34">
        <v>1710</v>
      </c>
      <c r="C12" s="7" t="s">
        <v>69</v>
      </c>
      <c r="D12" s="31" t="s">
        <v>106</v>
      </c>
      <c r="E12" s="7" t="s">
        <v>70</v>
      </c>
      <c r="F12" s="27">
        <v>10</v>
      </c>
      <c r="G12" s="7" t="s">
        <v>86</v>
      </c>
      <c r="H12" s="7" t="s">
        <v>47</v>
      </c>
      <c r="I12" s="8">
        <v>54</v>
      </c>
      <c r="J12" s="8">
        <v>75</v>
      </c>
      <c r="K12" s="8">
        <f>SUM(I12:J12)</f>
        <v>129</v>
      </c>
      <c r="L12" s="36">
        <v>7</v>
      </c>
      <c r="M12" s="6"/>
      <c r="N12" s="5"/>
    </row>
    <row r="13" spans="1:14" ht="17.100000000000001" customHeight="1">
      <c r="A13" s="30">
        <v>8</v>
      </c>
      <c r="B13" s="34">
        <v>2110</v>
      </c>
      <c r="C13" s="7" t="s">
        <v>77</v>
      </c>
      <c r="D13" s="31" t="s">
        <v>78</v>
      </c>
      <c r="E13" s="7" t="s">
        <v>37</v>
      </c>
      <c r="F13" s="27">
        <v>10</v>
      </c>
      <c r="G13" s="29" t="s">
        <v>97</v>
      </c>
      <c r="H13" s="7"/>
      <c r="I13" s="8">
        <v>41</v>
      </c>
      <c r="J13" s="8">
        <v>77</v>
      </c>
      <c r="K13" s="8">
        <f>SUM(I13:J13)</f>
        <v>118</v>
      </c>
      <c r="L13" s="36">
        <v>8</v>
      </c>
      <c r="M13" s="6"/>
      <c r="N13" s="5"/>
    </row>
    <row r="14" spans="1:14" ht="17.100000000000001" customHeight="1">
      <c r="A14" s="30">
        <v>9</v>
      </c>
      <c r="B14" s="34">
        <v>2010</v>
      </c>
      <c r="C14" s="7" t="s">
        <v>75</v>
      </c>
      <c r="D14" s="31" t="s">
        <v>44</v>
      </c>
      <c r="E14" s="7" t="s">
        <v>76</v>
      </c>
      <c r="F14" s="27">
        <v>10</v>
      </c>
      <c r="G14" s="7" t="s">
        <v>96</v>
      </c>
      <c r="H14" s="7" t="s">
        <v>53</v>
      </c>
      <c r="I14" s="8">
        <v>40</v>
      </c>
      <c r="J14" s="8">
        <v>77</v>
      </c>
      <c r="K14" s="8">
        <f>SUM(I14:J14)</f>
        <v>117</v>
      </c>
      <c r="L14" s="36">
        <v>9</v>
      </c>
      <c r="M14" s="6"/>
      <c r="N14" s="5"/>
    </row>
    <row r="15" spans="1:14" ht="17.100000000000001" customHeight="1">
      <c r="A15" s="30">
        <v>10</v>
      </c>
      <c r="B15" s="34">
        <v>2310</v>
      </c>
      <c r="C15" s="7" t="s">
        <v>81</v>
      </c>
      <c r="D15" s="31" t="s">
        <v>84</v>
      </c>
      <c r="E15" s="7" t="s">
        <v>82</v>
      </c>
      <c r="F15" s="27">
        <v>10</v>
      </c>
      <c r="G15" s="7" t="s">
        <v>98</v>
      </c>
      <c r="H15" s="7" t="s">
        <v>99</v>
      </c>
      <c r="I15" s="8">
        <v>34</v>
      </c>
      <c r="J15" s="8">
        <v>75</v>
      </c>
      <c r="K15" s="8">
        <f>SUM(I15:J15)</f>
        <v>109</v>
      </c>
      <c r="L15" s="36">
        <v>10</v>
      </c>
      <c r="M15" s="6"/>
      <c r="N15" s="5"/>
    </row>
    <row r="16" spans="1:14" ht="17.100000000000001" customHeight="1">
      <c r="A16" s="30">
        <v>11</v>
      </c>
      <c r="B16" s="34">
        <v>1410</v>
      </c>
      <c r="C16" s="7" t="s">
        <v>65</v>
      </c>
      <c r="D16" s="31" t="s">
        <v>103</v>
      </c>
      <c r="E16" s="7" t="s">
        <v>66</v>
      </c>
      <c r="F16" s="27">
        <v>10</v>
      </c>
      <c r="G16" s="28" t="s">
        <v>88</v>
      </c>
      <c r="H16" s="7" t="s">
        <v>89</v>
      </c>
      <c r="I16" s="8">
        <v>36</v>
      </c>
      <c r="J16" s="8">
        <v>64</v>
      </c>
      <c r="K16" s="8">
        <f>SUM(I16:J16)</f>
        <v>100</v>
      </c>
      <c r="L16" s="8">
        <v>11</v>
      </c>
      <c r="M16" s="6"/>
      <c r="N16" s="5"/>
    </row>
    <row r="17" spans="1:14" ht="17.100000000000001" customHeight="1">
      <c r="A17" s="30">
        <v>12</v>
      </c>
      <c r="B17" s="34">
        <v>2210</v>
      </c>
      <c r="C17" s="7" t="s">
        <v>79</v>
      </c>
      <c r="D17" s="31" t="s">
        <v>80</v>
      </c>
      <c r="E17" s="7" t="s">
        <v>34</v>
      </c>
      <c r="F17" s="27">
        <v>10</v>
      </c>
      <c r="G17" s="29" t="s">
        <v>97</v>
      </c>
      <c r="H17" s="7"/>
      <c r="I17" s="8">
        <v>42</v>
      </c>
      <c r="J17" s="8">
        <v>58</v>
      </c>
      <c r="K17" s="8">
        <f>SUM(I17:J17)</f>
        <v>100</v>
      </c>
      <c r="L17" s="8">
        <v>11</v>
      </c>
      <c r="M17" s="6"/>
      <c r="N17" s="5"/>
    </row>
    <row r="18" spans="1:14" ht="17.100000000000001" customHeight="1">
      <c r="A18" s="30">
        <v>13</v>
      </c>
      <c r="B18" s="34">
        <v>1510</v>
      </c>
      <c r="C18" s="7" t="s">
        <v>67</v>
      </c>
      <c r="D18" s="31" t="s">
        <v>104</v>
      </c>
      <c r="E18" s="7" t="s">
        <v>82</v>
      </c>
      <c r="F18" s="27">
        <v>10</v>
      </c>
      <c r="G18" s="7" t="s">
        <v>90</v>
      </c>
      <c r="H18" s="7" t="s">
        <v>91</v>
      </c>
      <c r="I18" s="8">
        <v>25</v>
      </c>
      <c r="J18" s="8">
        <v>54</v>
      </c>
      <c r="K18" s="8">
        <f>SUM(I18:J18)</f>
        <v>79</v>
      </c>
      <c r="L18" s="8">
        <v>12</v>
      </c>
      <c r="M18" s="9"/>
      <c r="N18" s="5"/>
    </row>
    <row r="19" spans="1:14" ht="17.100000000000001" customHeight="1">
      <c r="A19" s="30">
        <v>14</v>
      </c>
      <c r="B19" s="34">
        <v>2410</v>
      </c>
      <c r="C19" s="7" t="s">
        <v>83</v>
      </c>
      <c r="D19" s="31" t="s">
        <v>84</v>
      </c>
      <c r="E19" s="7" t="s">
        <v>85</v>
      </c>
      <c r="F19" s="27">
        <v>10</v>
      </c>
      <c r="G19" s="7" t="s">
        <v>100</v>
      </c>
      <c r="H19" s="7" t="s">
        <v>47</v>
      </c>
      <c r="I19" s="8">
        <v>33</v>
      </c>
      <c r="J19" s="8">
        <v>42</v>
      </c>
      <c r="K19" s="8">
        <f>SUM(I19:J19)</f>
        <v>75</v>
      </c>
      <c r="L19" s="8">
        <v>13</v>
      </c>
      <c r="M19" s="9"/>
      <c r="N19" s="5"/>
    </row>
    <row r="20" spans="1:14" ht="17.100000000000001" customHeight="1">
      <c r="A20" s="30">
        <v>15</v>
      </c>
      <c r="B20" s="34">
        <v>1310</v>
      </c>
      <c r="C20" s="7" t="s">
        <v>63</v>
      </c>
      <c r="D20" s="31" t="s">
        <v>64</v>
      </c>
      <c r="E20" s="7" t="s">
        <v>34</v>
      </c>
      <c r="F20" s="27">
        <v>10</v>
      </c>
      <c r="G20" s="7" t="s">
        <v>87</v>
      </c>
      <c r="H20" s="7" t="s">
        <v>57</v>
      </c>
      <c r="I20" s="8">
        <v>24</v>
      </c>
      <c r="J20" s="8">
        <v>44</v>
      </c>
      <c r="K20" s="8">
        <f>SUM(I20:J20)</f>
        <v>68</v>
      </c>
      <c r="L20" s="8">
        <v>14</v>
      </c>
      <c r="M20" s="9"/>
      <c r="N20" s="5"/>
    </row>
    <row r="21" spans="1:14" ht="17.100000000000001" customHeight="1">
      <c r="A21" s="1"/>
      <c r="B21" s="1"/>
      <c r="C21" s="1"/>
      <c r="D21" s="1"/>
      <c r="E21" s="1"/>
      <c r="F21" s="1"/>
      <c r="G21" s="1"/>
      <c r="H21" s="1"/>
      <c r="I21" s="5"/>
      <c r="J21" s="5"/>
      <c r="K21" s="5"/>
      <c r="L21" s="5"/>
      <c r="M21" s="5"/>
      <c r="N21" s="5"/>
    </row>
    <row r="22" spans="1:14" ht="17.100000000000001" customHeight="1">
      <c r="A22" s="1"/>
      <c r="B22" s="1"/>
      <c r="C22" s="1" t="s">
        <v>14</v>
      </c>
      <c r="D22" s="1"/>
      <c r="E22" s="49" t="s">
        <v>15</v>
      </c>
      <c r="F22" s="49"/>
      <c r="G22" s="49"/>
      <c r="H22" s="1"/>
      <c r="I22" s="5"/>
      <c r="J22" s="5"/>
      <c r="K22" s="5"/>
      <c r="L22" s="5"/>
      <c r="M22" s="5"/>
      <c r="N22" s="5"/>
    </row>
    <row r="23" spans="1:14" ht="17.100000000000001" customHeight="1">
      <c r="A23" s="1"/>
      <c r="B23" s="1"/>
      <c r="C23" s="1" t="s">
        <v>16</v>
      </c>
      <c r="D23" s="1"/>
      <c r="E23" s="1"/>
      <c r="F23" s="1"/>
      <c r="G23" s="1"/>
      <c r="H23" s="1"/>
      <c r="I23" s="5"/>
      <c r="J23" s="5"/>
      <c r="K23" s="5"/>
      <c r="L23" s="5"/>
      <c r="M23" s="5"/>
      <c r="N23" s="5"/>
    </row>
    <row r="24" spans="1:14" ht="17.1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7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</sheetData>
  <sortState ref="A6:N20">
    <sortCondition descending="1" ref="K6:K20"/>
  </sortState>
  <mergeCells count="14">
    <mergeCell ref="K4:K5"/>
    <mergeCell ref="L4:L5"/>
    <mergeCell ref="M4:M5"/>
    <mergeCell ref="E22:G22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B4:B5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zoomScale="86" zoomScaleNormal="86" workbookViewId="0">
      <selection activeCell="A4" sqref="A4:A5"/>
    </sheetView>
  </sheetViews>
  <sheetFormatPr defaultColWidth="9.109375" defaultRowHeight="17.100000000000001" customHeight="1"/>
  <cols>
    <col min="1" max="1" width="5.33203125" style="4" customWidth="1"/>
    <col min="2" max="2" width="7.109375" style="4" customWidth="1"/>
    <col min="3" max="3" width="15.6640625" style="4" customWidth="1"/>
    <col min="4" max="4" width="13" style="4" customWidth="1"/>
    <col min="5" max="5" width="16.44140625" style="4" customWidth="1"/>
    <col min="6" max="6" width="5.88671875" style="4" customWidth="1"/>
    <col min="7" max="7" width="52" style="4" customWidth="1"/>
    <col min="8" max="8" width="23.109375" style="4" customWidth="1"/>
    <col min="9" max="9" width="4.88671875" style="4" customWidth="1"/>
    <col min="10" max="10" width="4.33203125" style="4" customWidth="1"/>
    <col min="11" max="11" width="7.44140625" style="4" customWidth="1"/>
    <col min="12" max="12" width="8.33203125" style="4" customWidth="1"/>
    <col min="13" max="13" width="14.109375" style="4" customWidth="1"/>
    <col min="14" max="16384" width="9.109375" style="4"/>
  </cols>
  <sheetData>
    <row r="1" spans="1:14" ht="17.100000000000001" customHeight="1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7.100000000000001" customHeight="1">
      <c r="A3" s="40" t="s">
        <v>17</v>
      </c>
      <c r="B3" s="41"/>
      <c r="C3" s="41"/>
      <c r="D3" s="41"/>
      <c r="E3" s="2"/>
      <c r="F3" s="2"/>
      <c r="G3" s="2"/>
      <c r="H3" s="2"/>
      <c r="I3" s="42"/>
      <c r="J3" s="42"/>
      <c r="K3" s="3"/>
      <c r="L3" s="3"/>
      <c r="M3" s="3"/>
    </row>
    <row r="4" spans="1:14" ht="17.100000000000001" customHeight="1">
      <c r="A4" s="43" t="s">
        <v>0</v>
      </c>
      <c r="B4" s="47" t="s">
        <v>7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4" t="s">
        <v>11</v>
      </c>
      <c r="J4" s="45"/>
      <c r="K4" s="46" t="s">
        <v>8</v>
      </c>
      <c r="L4" s="46" t="s">
        <v>9</v>
      </c>
      <c r="M4" s="46" t="s">
        <v>10</v>
      </c>
      <c r="N4" s="5"/>
    </row>
    <row r="5" spans="1:14" ht="17.100000000000001" customHeight="1">
      <c r="A5" s="43"/>
      <c r="B5" s="48"/>
      <c r="C5" s="43"/>
      <c r="D5" s="43"/>
      <c r="E5" s="43"/>
      <c r="F5" s="43"/>
      <c r="G5" s="43"/>
      <c r="H5" s="43"/>
      <c r="I5" s="6" t="s">
        <v>12</v>
      </c>
      <c r="J5" s="6" t="s">
        <v>13</v>
      </c>
      <c r="K5" s="43"/>
      <c r="L5" s="46"/>
      <c r="M5" s="46"/>
      <c r="N5" s="5"/>
    </row>
    <row r="6" spans="1:14" ht="17.100000000000001" customHeight="1">
      <c r="A6" s="32">
        <v>1</v>
      </c>
      <c r="B6" s="35">
        <v>2811</v>
      </c>
      <c r="C6" s="7" t="s">
        <v>112</v>
      </c>
      <c r="D6" s="7" t="s">
        <v>144</v>
      </c>
      <c r="E6" s="7" t="s">
        <v>113</v>
      </c>
      <c r="F6" s="27">
        <v>11</v>
      </c>
      <c r="G6" s="7" t="s">
        <v>149</v>
      </c>
      <c r="H6" s="7" t="s">
        <v>150</v>
      </c>
      <c r="I6" s="16">
        <v>84</v>
      </c>
      <c r="J6" s="16">
        <v>100</v>
      </c>
      <c r="K6" s="16">
        <f>SUM(I6:J6)</f>
        <v>184</v>
      </c>
      <c r="L6" s="16">
        <v>1</v>
      </c>
      <c r="M6" s="24"/>
      <c r="N6" s="5"/>
    </row>
    <row r="7" spans="1:14" ht="17.100000000000001" customHeight="1">
      <c r="A7" s="32">
        <v>2</v>
      </c>
      <c r="B7" s="35">
        <v>3311</v>
      </c>
      <c r="C7" s="7" t="s">
        <v>123</v>
      </c>
      <c r="D7" s="7" t="s">
        <v>124</v>
      </c>
      <c r="E7" s="7" t="s">
        <v>125</v>
      </c>
      <c r="F7" s="27">
        <v>11</v>
      </c>
      <c r="G7" s="7" t="s">
        <v>157</v>
      </c>
      <c r="H7" s="7" t="s">
        <v>154</v>
      </c>
      <c r="I7" s="16">
        <v>63</v>
      </c>
      <c r="J7" s="16">
        <v>95</v>
      </c>
      <c r="K7" s="16">
        <f>SUM(I7:J7)</f>
        <v>158</v>
      </c>
      <c r="L7" s="16">
        <v>2</v>
      </c>
      <c r="M7" s="24"/>
      <c r="N7" s="5"/>
    </row>
    <row r="8" spans="1:14" ht="17.100000000000001" customHeight="1">
      <c r="A8" s="32">
        <v>3</v>
      </c>
      <c r="B8" s="35">
        <v>2611</v>
      </c>
      <c r="C8" s="7" t="s">
        <v>108</v>
      </c>
      <c r="D8" s="7" t="s">
        <v>109</v>
      </c>
      <c r="E8" s="7" t="s">
        <v>34</v>
      </c>
      <c r="F8" s="27">
        <v>11</v>
      </c>
      <c r="G8" s="29" t="s">
        <v>97</v>
      </c>
      <c r="H8" s="7"/>
      <c r="I8" s="16">
        <v>68</v>
      </c>
      <c r="J8" s="16">
        <v>87</v>
      </c>
      <c r="K8" s="16">
        <f>SUM(I8:J8)</f>
        <v>155</v>
      </c>
      <c r="L8" s="37">
        <v>3</v>
      </c>
      <c r="M8" s="24"/>
      <c r="N8" s="5"/>
    </row>
    <row r="9" spans="1:14" ht="17.100000000000001" customHeight="1">
      <c r="A9" s="32">
        <v>4</v>
      </c>
      <c r="B9" s="35">
        <v>4111</v>
      </c>
      <c r="C9" s="7" t="s">
        <v>138</v>
      </c>
      <c r="D9" s="7" t="s">
        <v>39</v>
      </c>
      <c r="E9" s="7" t="s">
        <v>168</v>
      </c>
      <c r="F9" s="27">
        <v>11</v>
      </c>
      <c r="G9" s="7" t="s">
        <v>162</v>
      </c>
      <c r="H9" s="7" t="s">
        <v>47</v>
      </c>
      <c r="I9" s="16">
        <v>65</v>
      </c>
      <c r="J9" s="16">
        <v>86</v>
      </c>
      <c r="K9" s="16">
        <f>SUM(I9:J9)</f>
        <v>151</v>
      </c>
      <c r="L9" s="37">
        <v>4</v>
      </c>
      <c r="M9" s="24"/>
      <c r="N9" s="5"/>
    </row>
    <row r="10" spans="1:14" ht="17.100000000000001" customHeight="1">
      <c r="A10" s="32">
        <v>5</v>
      </c>
      <c r="B10" s="35">
        <v>3711</v>
      </c>
      <c r="C10" s="7" t="s">
        <v>133</v>
      </c>
      <c r="D10" s="7" t="s">
        <v>134</v>
      </c>
      <c r="E10" s="7" t="s">
        <v>37</v>
      </c>
      <c r="F10" s="27">
        <v>11</v>
      </c>
      <c r="G10" s="7" t="s">
        <v>48</v>
      </c>
      <c r="H10" s="7"/>
      <c r="I10" s="16">
        <v>61</v>
      </c>
      <c r="J10" s="16">
        <v>80</v>
      </c>
      <c r="K10" s="16">
        <f>SUM(I10:J10)</f>
        <v>141</v>
      </c>
      <c r="L10" s="37">
        <v>5</v>
      </c>
      <c r="M10" s="24"/>
      <c r="N10" s="5"/>
    </row>
    <row r="11" spans="1:14" ht="17.100000000000001" customHeight="1">
      <c r="A11" s="32">
        <v>6</v>
      </c>
      <c r="B11" s="35">
        <v>4011</v>
      </c>
      <c r="C11" s="22" t="s">
        <v>137</v>
      </c>
      <c r="D11" s="22" t="s">
        <v>78</v>
      </c>
      <c r="E11" s="22" t="s">
        <v>113</v>
      </c>
      <c r="F11" s="21">
        <v>11</v>
      </c>
      <c r="G11" s="22" t="s">
        <v>161</v>
      </c>
      <c r="H11" s="22" t="s">
        <v>160</v>
      </c>
      <c r="I11" s="16">
        <v>54</v>
      </c>
      <c r="J11" s="16">
        <v>79</v>
      </c>
      <c r="K11" s="16">
        <f>SUM(I11:J11)</f>
        <v>133</v>
      </c>
      <c r="L11" s="37">
        <v>6</v>
      </c>
      <c r="M11" s="24"/>
      <c r="N11" s="5"/>
    </row>
    <row r="12" spans="1:14" ht="17.100000000000001" customHeight="1">
      <c r="A12" s="32">
        <v>7</v>
      </c>
      <c r="B12" s="35">
        <v>4211</v>
      </c>
      <c r="C12" s="7" t="s">
        <v>139</v>
      </c>
      <c r="D12" s="7" t="s">
        <v>44</v>
      </c>
      <c r="E12" s="7" t="s">
        <v>37</v>
      </c>
      <c r="F12" s="27">
        <v>11</v>
      </c>
      <c r="G12" s="7" t="s">
        <v>48</v>
      </c>
      <c r="H12" s="7"/>
      <c r="I12" s="16">
        <v>56</v>
      </c>
      <c r="J12" s="16">
        <v>77</v>
      </c>
      <c r="K12" s="16">
        <f>SUM(I12:J12)</f>
        <v>133</v>
      </c>
      <c r="L12" s="16">
        <v>6</v>
      </c>
      <c r="M12" s="16"/>
      <c r="N12" s="5"/>
    </row>
    <row r="13" spans="1:14" ht="17.100000000000001" customHeight="1">
      <c r="A13" s="32">
        <v>8</v>
      </c>
      <c r="B13" s="35">
        <v>2911</v>
      </c>
      <c r="C13" s="7" t="s">
        <v>114</v>
      </c>
      <c r="D13" s="7" t="s">
        <v>115</v>
      </c>
      <c r="E13" s="7" t="s">
        <v>116</v>
      </c>
      <c r="F13" s="27">
        <v>11</v>
      </c>
      <c r="G13" s="7" t="s">
        <v>151</v>
      </c>
      <c r="H13" s="7" t="s">
        <v>152</v>
      </c>
      <c r="I13" s="16">
        <v>65</v>
      </c>
      <c r="J13" s="16">
        <v>67</v>
      </c>
      <c r="K13" s="16">
        <f>SUM(I13:J13)</f>
        <v>132</v>
      </c>
      <c r="L13" s="16">
        <v>7</v>
      </c>
      <c r="M13" s="16"/>
      <c r="N13" s="5"/>
    </row>
    <row r="14" spans="1:14" ht="17.100000000000001" customHeight="1">
      <c r="A14" s="32">
        <v>9</v>
      </c>
      <c r="B14" s="35">
        <v>3411</v>
      </c>
      <c r="C14" s="7" t="s">
        <v>126</v>
      </c>
      <c r="D14" s="7" t="s">
        <v>127</v>
      </c>
      <c r="E14" s="7" t="s">
        <v>128</v>
      </c>
      <c r="F14" s="27">
        <v>11</v>
      </c>
      <c r="G14" s="28" t="s">
        <v>88</v>
      </c>
      <c r="H14" s="7" t="s">
        <v>89</v>
      </c>
      <c r="I14" s="16">
        <v>65</v>
      </c>
      <c r="J14" s="16">
        <v>62</v>
      </c>
      <c r="K14" s="16">
        <f>SUM(I14:J14)</f>
        <v>127</v>
      </c>
      <c r="L14" s="37">
        <v>8</v>
      </c>
      <c r="M14" s="16"/>
      <c r="N14" s="5"/>
    </row>
    <row r="15" spans="1:14" ht="17.100000000000001" customHeight="1">
      <c r="A15" s="32">
        <v>10</v>
      </c>
      <c r="B15" s="35">
        <v>2711</v>
      </c>
      <c r="C15" s="7" t="s">
        <v>110</v>
      </c>
      <c r="D15" s="7" t="s">
        <v>111</v>
      </c>
      <c r="E15" s="7" t="s">
        <v>42</v>
      </c>
      <c r="F15" s="27">
        <v>11</v>
      </c>
      <c r="G15" s="29" t="s">
        <v>97</v>
      </c>
      <c r="H15" s="7"/>
      <c r="I15" s="16">
        <v>46</v>
      </c>
      <c r="J15" s="16">
        <v>80</v>
      </c>
      <c r="K15" s="16">
        <f>SUM(I15:J15)</f>
        <v>126</v>
      </c>
      <c r="L15" s="37">
        <v>9</v>
      </c>
      <c r="M15" s="16"/>
      <c r="N15" s="5"/>
    </row>
    <row r="16" spans="1:14" ht="17.100000000000001" customHeight="1">
      <c r="A16" s="32">
        <v>11</v>
      </c>
      <c r="B16" s="35">
        <v>4411</v>
      </c>
      <c r="C16" s="7" t="s">
        <v>142</v>
      </c>
      <c r="D16" s="7" t="s">
        <v>143</v>
      </c>
      <c r="E16" s="7" t="s">
        <v>76</v>
      </c>
      <c r="F16" s="27">
        <v>11</v>
      </c>
      <c r="G16" s="7" t="s">
        <v>158</v>
      </c>
      <c r="H16" s="7" t="s">
        <v>57</v>
      </c>
      <c r="I16" s="16">
        <v>43</v>
      </c>
      <c r="J16" s="16">
        <v>82</v>
      </c>
      <c r="K16" s="16">
        <f>SUM(I16:J16)</f>
        <v>125</v>
      </c>
      <c r="L16" s="37">
        <v>10</v>
      </c>
      <c r="M16" s="16"/>
      <c r="N16" s="5"/>
    </row>
    <row r="17" spans="1:14" ht="17.100000000000001" customHeight="1">
      <c r="A17" s="32">
        <v>12</v>
      </c>
      <c r="B17" s="35">
        <v>3111</v>
      </c>
      <c r="C17" s="7" t="s">
        <v>119</v>
      </c>
      <c r="D17" s="7" t="s">
        <v>145</v>
      </c>
      <c r="E17" s="7" t="s">
        <v>120</v>
      </c>
      <c r="F17" s="27">
        <v>11</v>
      </c>
      <c r="G17" s="7" t="s">
        <v>155</v>
      </c>
      <c r="H17" s="7" t="s">
        <v>156</v>
      </c>
      <c r="I17" s="16">
        <v>39</v>
      </c>
      <c r="J17" s="16">
        <v>80</v>
      </c>
      <c r="K17" s="16">
        <f>SUM(I17:J17)</f>
        <v>119</v>
      </c>
      <c r="L17" s="37">
        <v>11</v>
      </c>
      <c r="M17" s="16"/>
      <c r="N17" s="5"/>
    </row>
    <row r="18" spans="1:14" ht="17.100000000000001" customHeight="1">
      <c r="A18" s="32">
        <v>13</v>
      </c>
      <c r="B18" s="35">
        <v>2511</v>
      </c>
      <c r="C18" s="7" t="s">
        <v>107</v>
      </c>
      <c r="D18" s="7" t="s">
        <v>39</v>
      </c>
      <c r="E18" s="7" t="s">
        <v>34</v>
      </c>
      <c r="F18" s="27">
        <v>11</v>
      </c>
      <c r="G18" s="7" t="s">
        <v>147</v>
      </c>
      <c r="H18" s="7" t="s">
        <v>148</v>
      </c>
      <c r="I18" s="16">
        <v>56</v>
      </c>
      <c r="J18" s="16">
        <v>57</v>
      </c>
      <c r="K18" s="16">
        <f>SUM(I18:J18)</f>
        <v>113</v>
      </c>
      <c r="L18" s="37">
        <v>12</v>
      </c>
      <c r="M18" s="16"/>
      <c r="N18" s="5"/>
    </row>
    <row r="19" spans="1:14" ht="17.100000000000001" customHeight="1">
      <c r="A19" s="32">
        <v>14</v>
      </c>
      <c r="B19" s="35">
        <v>3011</v>
      </c>
      <c r="C19" s="7" t="s">
        <v>117</v>
      </c>
      <c r="D19" s="7" t="s">
        <v>118</v>
      </c>
      <c r="E19" s="7" t="s">
        <v>167</v>
      </c>
      <c r="F19" s="27">
        <v>11</v>
      </c>
      <c r="G19" s="7" t="s">
        <v>153</v>
      </c>
      <c r="H19" s="7" t="s">
        <v>154</v>
      </c>
      <c r="I19" s="16">
        <v>48</v>
      </c>
      <c r="J19" s="16">
        <v>63</v>
      </c>
      <c r="K19" s="16">
        <f>SUM(I19:J19)</f>
        <v>111</v>
      </c>
      <c r="L19" s="37">
        <v>13</v>
      </c>
      <c r="M19" s="16"/>
      <c r="N19" s="5"/>
    </row>
    <row r="20" spans="1:14" ht="17.100000000000001" customHeight="1">
      <c r="A20" s="32">
        <v>15</v>
      </c>
      <c r="B20" s="35">
        <v>3211</v>
      </c>
      <c r="C20" s="7" t="s">
        <v>121</v>
      </c>
      <c r="D20" s="7" t="s">
        <v>145</v>
      </c>
      <c r="E20" s="7" t="s">
        <v>122</v>
      </c>
      <c r="F20" s="27">
        <v>11</v>
      </c>
      <c r="G20" s="7" t="s">
        <v>56</v>
      </c>
      <c r="H20" s="7" t="s">
        <v>57</v>
      </c>
      <c r="I20" s="16">
        <v>51</v>
      </c>
      <c r="J20" s="16">
        <v>54</v>
      </c>
      <c r="K20" s="16">
        <f>SUM(I20:J20)</f>
        <v>105</v>
      </c>
      <c r="L20" s="37">
        <v>14</v>
      </c>
      <c r="M20" s="16"/>
      <c r="N20" s="5"/>
    </row>
    <row r="21" spans="1:14" ht="17.100000000000001" customHeight="1">
      <c r="A21" s="32">
        <v>16</v>
      </c>
      <c r="B21" s="35">
        <v>3511</v>
      </c>
      <c r="C21" s="7" t="s">
        <v>129</v>
      </c>
      <c r="D21" s="7" t="s">
        <v>84</v>
      </c>
      <c r="E21" s="7" t="s">
        <v>141</v>
      </c>
      <c r="F21" s="27">
        <v>11</v>
      </c>
      <c r="G21" s="7" t="s">
        <v>158</v>
      </c>
      <c r="H21" s="7" t="s">
        <v>57</v>
      </c>
      <c r="I21" s="16">
        <v>27</v>
      </c>
      <c r="J21" s="16">
        <v>73</v>
      </c>
      <c r="K21" s="16">
        <f>SUM(I21:J21)</f>
        <v>100</v>
      </c>
      <c r="L21" s="37">
        <v>15</v>
      </c>
      <c r="M21" s="16"/>
      <c r="N21" s="5"/>
    </row>
    <row r="22" spans="1:14" ht="17.100000000000001" customHeight="1">
      <c r="A22" s="32">
        <v>17</v>
      </c>
      <c r="B22" s="35">
        <v>3611</v>
      </c>
      <c r="C22" s="7" t="s">
        <v>130</v>
      </c>
      <c r="D22" s="7" t="s">
        <v>131</v>
      </c>
      <c r="E22" s="7" t="s">
        <v>132</v>
      </c>
      <c r="F22" s="27">
        <v>11</v>
      </c>
      <c r="G22" s="7" t="s">
        <v>52</v>
      </c>
      <c r="H22" s="7" t="s">
        <v>53</v>
      </c>
      <c r="I22" s="16">
        <v>23</v>
      </c>
      <c r="J22" s="16">
        <v>37</v>
      </c>
      <c r="K22" s="16">
        <f>SUM(I22:J22)</f>
        <v>60</v>
      </c>
      <c r="L22" s="37">
        <v>16</v>
      </c>
      <c r="M22" s="16"/>
      <c r="N22" s="5"/>
    </row>
    <row r="23" spans="1:14" ht="17.100000000000001" customHeight="1">
      <c r="A23" s="32">
        <v>18</v>
      </c>
      <c r="B23" s="35">
        <v>3811</v>
      </c>
      <c r="C23" s="7" t="s">
        <v>135</v>
      </c>
      <c r="D23" s="7" t="s">
        <v>84</v>
      </c>
      <c r="E23" s="7"/>
      <c r="F23" s="27">
        <v>11</v>
      </c>
      <c r="G23" s="7" t="s">
        <v>92</v>
      </c>
      <c r="H23" s="7" t="s">
        <v>93</v>
      </c>
      <c r="I23" s="37"/>
      <c r="J23" s="16"/>
      <c r="K23" s="16"/>
      <c r="L23" s="16"/>
      <c r="M23" s="16"/>
      <c r="N23" s="5"/>
    </row>
    <row r="24" spans="1:14" ht="17.100000000000001" customHeight="1">
      <c r="A24" s="32">
        <v>19</v>
      </c>
      <c r="B24" s="35">
        <v>3911</v>
      </c>
      <c r="C24" s="7" t="s">
        <v>136</v>
      </c>
      <c r="D24" s="7" t="s">
        <v>61</v>
      </c>
      <c r="E24" s="7" t="s">
        <v>37</v>
      </c>
      <c r="F24" s="27">
        <v>11</v>
      </c>
      <c r="G24" s="7" t="s">
        <v>159</v>
      </c>
      <c r="H24" s="7" t="s">
        <v>160</v>
      </c>
      <c r="I24" s="16"/>
      <c r="J24" s="16"/>
      <c r="K24" s="16"/>
      <c r="L24" s="16"/>
      <c r="M24" s="16"/>
      <c r="N24" s="5"/>
    </row>
    <row r="25" spans="1:14" ht="17.100000000000001" customHeight="1">
      <c r="A25" s="32">
        <v>20</v>
      </c>
      <c r="B25" s="35">
        <v>4311</v>
      </c>
      <c r="C25" s="7" t="s">
        <v>140</v>
      </c>
      <c r="D25" s="7" t="s">
        <v>146</v>
      </c>
      <c r="E25" s="7" t="s">
        <v>141</v>
      </c>
      <c r="F25" s="27">
        <v>11</v>
      </c>
      <c r="G25" s="7" t="s">
        <v>163</v>
      </c>
      <c r="H25" s="7" t="s">
        <v>164</v>
      </c>
      <c r="I25" s="16"/>
      <c r="J25" s="16"/>
      <c r="K25" s="16"/>
      <c r="L25" s="16"/>
      <c r="M25" s="16"/>
      <c r="N25" s="5"/>
    </row>
    <row r="26" spans="1:14" ht="17.100000000000001" customHeight="1">
      <c r="A26" s="11"/>
      <c r="B26" s="11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5"/>
    </row>
    <row r="27" spans="1:14" ht="17.100000000000001" customHeight="1">
      <c r="A27" s="11"/>
      <c r="B27" s="11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5"/>
    </row>
    <row r="28" spans="1:14" ht="17.100000000000001" customHeight="1">
      <c r="A28" s="1"/>
      <c r="B28" s="1"/>
      <c r="C28" s="1" t="s">
        <v>14</v>
      </c>
      <c r="D28" s="1"/>
      <c r="E28" s="49" t="s">
        <v>15</v>
      </c>
      <c r="F28" s="49"/>
      <c r="G28" s="49"/>
      <c r="H28" s="1"/>
      <c r="I28" s="5"/>
      <c r="J28" s="5"/>
      <c r="K28" s="5"/>
      <c r="L28" s="5"/>
      <c r="M28" s="5"/>
      <c r="N28" s="5"/>
    </row>
    <row r="29" spans="1:14" ht="17.100000000000001" customHeight="1">
      <c r="A29" s="1"/>
      <c r="B29" s="1"/>
      <c r="C29" s="1" t="s">
        <v>16</v>
      </c>
      <c r="D29" s="1"/>
      <c r="E29" s="1"/>
      <c r="F29" s="1"/>
      <c r="G29" s="1"/>
      <c r="H29" s="1"/>
      <c r="I29" s="5"/>
      <c r="J29" s="5"/>
      <c r="K29" s="5"/>
      <c r="L29" s="5"/>
      <c r="M29" s="5"/>
      <c r="N29" s="5"/>
    </row>
    <row r="30" spans="1:14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</sheetData>
  <sortState ref="A6:N25">
    <sortCondition descending="1" ref="K6:K25"/>
  </sortState>
  <mergeCells count="15">
    <mergeCell ref="K4:K5"/>
    <mergeCell ref="L4:L5"/>
    <mergeCell ref="M4:M5"/>
    <mergeCell ref="E28:G28"/>
    <mergeCell ref="A3:D3"/>
    <mergeCell ref="I3:J3"/>
    <mergeCell ref="A4:A5"/>
    <mergeCell ref="C4:C5"/>
    <mergeCell ref="D4:D5"/>
    <mergeCell ref="E4:E5"/>
    <mergeCell ref="F4:F5"/>
    <mergeCell ref="G4:G5"/>
    <mergeCell ref="H4:H5"/>
    <mergeCell ref="I4:J4"/>
    <mergeCell ref="B4:B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2017-02-15T13:54:34Z</dcterms:modified>
</cp:coreProperties>
</file>