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класс'!$A$5:$T$33</definedName>
    <definedName name="_xlnm._FilterDatabase" localSheetId="2" hidden="1">'11 класс'!$A$5:$T$32</definedName>
    <definedName name="_xlnm._FilterDatabase" localSheetId="0" hidden="1">'9 класс'!$A$5:$T$31</definedName>
  </definedNames>
  <calcPr calcId="125725"/>
</workbook>
</file>

<file path=xl/calcChain.xml><?xml version="1.0" encoding="utf-8"?>
<calcChain xmlns="http://schemas.openxmlformats.org/spreadsheetml/2006/main">
  <c r="Q28" i="4"/>
  <c r="Q29"/>
  <c r="Q26"/>
  <c r="Q27"/>
  <c r="Q25"/>
  <c r="Q21"/>
  <c r="Q22"/>
  <c r="Q24"/>
  <c r="Q23"/>
  <c r="Q18"/>
  <c r="Q12"/>
  <c r="Q15"/>
  <c r="Q14"/>
  <c r="Q17"/>
  <c r="Q16"/>
  <c r="Q20"/>
  <c r="Q11"/>
  <c r="Q10"/>
  <c r="Q8"/>
  <c r="Q13"/>
  <c r="Q19"/>
  <c r="Q7"/>
  <c r="Q9"/>
  <c r="Q6"/>
  <c r="Q29" i="11"/>
  <c r="Q30"/>
  <c r="Q24"/>
  <c r="Q17"/>
  <c r="Q25"/>
  <c r="Q23"/>
  <c r="Q26"/>
  <c r="Q28"/>
  <c r="Q22"/>
  <c r="Q27"/>
  <c r="Q15"/>
  <c r="Q14"/>
  <c r="Q21"/>
  <c r="Q18"/>
  <c r="Q19"/>
  <c r="Q20"/>
  <c r="Q16"/>
  <c r="Q13"/>
  <c r="Q12"/>
  <c r="Q9"/>
  <c r="Q8"/>
  <c r="Q11"/>
  <c r="Q10"/>
  <c r="Q7"/>
  <c r="Q6"/>
  <c r="Q7" i="12"/>
  <c r="Q8"/>
  <c r="Q12"/>
  <c r="Q9"/>
  <c r="Q13"/>
  <c r="Q11"/>
  <c r="Q16"/>
  <c r="Q10"/>
  <c r="Q19"/>
  <c r="Q15"/>
  <c r="Q21"/>
  <c r="Q27"/>
  <c r="Q18"/>
  <c r="Q22"/>
  <c r="Q20"/>
  <c r="Q25"/>
  <c r="Q23"/>
  <c r="Q14"/>
  <c r="Q26"/>
  <c r="Q17"/>
  <c r="Q29"/>
  <c r="Q24"/>
  <c r="Q28"/>
  <c r="Q6"/>
  <c r="N9" i="11"/>
  <c r="N8"/>
  <c r="N10"/>
  <c r="N7"/>
  <c r="N13"/>
  <c r="N11"/>
  <c r="N12"/>
  <c r="N18"/>
  <c r="N19"/>
  <c r="N21"/>
  <c r="N16"/>
  <c r="N14"/>
  <c r="N28"/>
  <c r="N15"/>
  <c r="N23"/>
  <c r="N25"/>
  <c r="N26"/>
  <c r="N30"/>
  <c r="N22"/>
  <c r="N27"/>
  <c r="N24"/>
  <c r="N20"/>
  <c r="N29"/>
  <c r="N17"/>
  <c r="N6"/>
  <c r="N6" i="4"/>
  <c r="N21"/>
  <c r="N10"/>
  <c r="N7"/>
  <c r="N13"/>
  <c r="N18"/>
  <c r="N19"/>
  <c r="N12"/>
  <c r="N22"/>
  <c r="N11"/>
  <c r="N8"/>
  <c r="N28"/>
  <c r="N25"/>
  <c r="N17"/>
  <c r="N30"/>
  <c r="N14"/>
  <c r="N20"/>
  <c r="N26"/>
  <c r="N27"/>
  <c r="N29"/>
  <c r="N15"/>
  <c r="N16"/>
  <c r="N23"/>
  <c r="N31"/>
  <c r="N24"/>
  <c r="N9"/>
  <c r="N9" i="12"/>
  <c r="R9" s="1"/>
  <c r="N17"/>
  <c r="N15"/>
  <c r="R15" s="1"/>
  <c r="N6"/>
  <c r="N24"/>
  <c r="R24" s="1"/>
  <c r="N20"/>
  <c r="N25"/>
  <c r="R25" s="1"/>
  <c r="N13"/>
  <c r="R13" s="1"/>
  <c r="N14"/>
  <c r="R14" s="1"/>
  <c r="N11"/>
  <c r="N18"/>
  <c r="N26"/>
  <c r="R26" s="1"/>
  <c r="N28"/>
  <c r="N23"/>
  <c r="R23" s="1"/>
  <c r="N7"/>
  <c r="N21"/>
  <c r="R21" s="1"/>
  <c r="N19"/>
  <c r="N16"/>
  <c r="R16" s="1"/>
  <c r="N27"/>
  <c r="R27" s="1"/>
  <c r="N8"/>
  <c r="N22"/>
  <c r="R22" s="1"/>
  <c r="N29"/>
  <c r="R29" s="1"/>
  <c r="N10"/>
  <c r="R10" s="1"/>
  <c r="N12"/>
  <c r="R12" s="1"/>
  <c r="R20" l="1"/>
  <c r="R7" i="11"/>
  <c r="R11"/>
  <c r="R20"/>
  <c r="R18"/>
  <c r="R14"/>
  <c r="R27"/>
  <c r="R17"/>
  <c r="R30"/>
  <c r="R13"/>
  <c r="R8" i="12"/>
  <c r="R11"/>
  <c r="R6"/>
  <c r="R17"/>
  <c r="R9" i="4"/>
  <c r="R11"/>
  <c r="R16"/>
  <c r="R14"/>
  <c r="R12"/>
  <c r="R26"/>
  <c r="R28"/>
  <c r="R31"/>
  <c r="R9" i="11"/>
  <c r="R28"/>
  <c r="R23"/>
  <c r="R6"/>
  <c r="R10"/>
  <c r="R8"/>
  <c r="R12"/>
  <c r="R16"/>
  <c r="R19"/>
  <c r="R21"/>
  <c r="R15"/>
  <c r="R22"/>
  <c r="R26"/>
  <c r="R25"/>
  <c r="R24"/>
  <c r="R29"/>
  <c r="R8" i="4"/>
  <c r="R19"/>
  <c r="R23"/>
  <c r="R22"/>
  <c r="R25"/>
  <c r="R6"/>
  <c r="R7"/>
  <c r="R13"/>
  <c r="R10"/>
  <c r="R20"/>
  <c r="R17"/>
  <c r="R15"/>
  <c r="R18"/>
  <c r="R24"/>
  <c r="R21"/>
  <c r="R27"/>
  <c r="R29"/>
  <c r="R30"/>
  <c r="R7" i="12"/>
  <c r="R28"/>
  <c r="R18"/>
  <c r="R19"/>
</calcChain>
</file>

<file path=xl/sharedStrings.xml><?xml version="1.0" encoding="utf-8"?>
<sst xmlns="http://schemas.openxmlformats.org/spreadsheetml/2006/main" count="494" uniqueCount="252">
  <si>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</si>
  <si>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</si>
  <si>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</si>
  <si>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</si>
  <si>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</si>
  <si>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</si>
  <si>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</si>
  <si>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</si>
  <si>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</si>
  <si>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</si>
  <si>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</si>
  <si>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</si>
  <si>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рейтинг</t>
  </si>
  <si>
    <t>г.Барнаул</t>
  </si>
  <si>
    <t>г.Бийск</t>
  </si>
  <si>
    <t>г.Рубцовск</t>
  </si>
  <si>
    <t>г.Новоалтайск</t>
  </si>
  <si>
    <t>г.Заринск</t>
  </si>
  <si>
    <t>г.Камень-на-Оби</t>
  </si>
  <si>
    <t>Сергей</t>
  </si>
  <si>
    <t>Владислав</t>
  </si>
  <si>
    <t>Дмитрий</t>
  </si>
  <si>
    <t>Виктор</t>
  </si>
  <si>
    <t>Никита</t>
  </si>
  <si>
    <t>Константин</t>
  </si>
  <si>
    <t>Руслан</t>
  </si>
  <si>
    <t>Ярослав</t>
  </si>
  <si>
    <t>Андрей</t>
  </si>
  <si>
    <t>Даниил</t>
  </si>
  <si>
    <t>Александр</t>
  </si>
  <si>
    <t>Михаил</t>
  </si>
  <si>
    <t>Олег</t>
  </si>
  <si>
    <t>Владимир</t>
  </si>
  <si>
    <t>Иван</t>
  </si>
  <si>
    <t>Наталья</t>
  </si>
  <si>
    <t>Евгений</t>
  </si>
  <si>
    <t>Анастасия</t>
  </si>
  <si>
    <t>Софья</t>
  </si>
  <si>
    <t>Илья</t>
  </si>
  <si>
    <t>Анна</t>
  </si>
  <si>
    <t>Антон</t>
  </si>
  <si>
    <t xml:space="preserve">Латышев  </t>
  </si>
  <si>
    <t xml:space="preserve">Пронькин  </t>
  </si>
  <si>
    <t xml:space="preserve">Мирмоминов  </t>
  </si>
  <si>
    <t xml:space="preserve">Яковлев  </t>
  </si>
  <si>
    <t xml:space="preserve">Зуев  </t>
  </si>
  <si>
    <t xml:space="preserve">Рыжук  </t>
  </si>
  <si>
    <t xml:space="preserve">Бреус  </t>
  </si>
  <si>
    <t xml:space="preserve">Председатель жюри: </t>
  </si>
  <si>
    <t>__________________/____________________</t>
  </si>
  <si>
    <t>Члены жюри:</t>
  </si>
  <si>
    <t>Бурлинский</t>
  </si>
  <si>
    <t>тип диплома</t>
  </si>
  <si>
    <t>г.Алейск</t>
  </si>
  <si>
    <t>Александрович</t>
  </si>
  <si>
    <t>Эдуардович</t>
  </si>
  <si>
    <t>Сергеевич</t>
  </si>
  <si>
    <t>Константинович</t>
  </si>
  <si>
    <t>Валерьевич</t>
  </si>
  <si>
    <t>Андреевич</t>
  </si>
  <si>
    <t>Витальевич</t>
  </si>
  <si>
    <t>Евгеньевич</t>
  </si>
  <si>
    <t>Дмитриевич</t>
  </si>
  <si>
    <t>Владимирович</t>
  </si>
  <si>
    <t>Анатольевич</t>
  </si>
  <si>
    <t>Тимурович</t>
  </si>
  <si>
    <t>Олегович</t>
  </si>
  <si>
    <t>Вячеславович</t>
  </si>
  <si>
    <t>Результаты  регионального этапа Всероссийской олимпиады школьников 2015 г.  по ФИЗИКЕ  11 класс</t>
  </si>
  <si>
    <t>Результаты  регионального этапа Всероссийской олимпиады школьников 2015 г.  по ФИЗИКЕ  10 класс</t>
  </si>
  <si>
    <t xml:space="preserve">Алина </t>
  </si>
  <si>
    <t xml:space="preserve"> Александровна</t>
  </si>
  <si>
    <t xml:space="preserve">Левушкина </t>
  </si>
  <si>
    <t xml:space="preserve"> Андреевич</t>
  </si>
  <si>
    <t>Владимиров</t>
  </si>
  <si>
    <t xml:space="preserve">Мананников </t>
  </si>
  <si>
    <t>Вячеслав</t>
  </si>
  <si>
    <t xml:space="preserve"> Сергеевич</t>
  </si>
  <si>
    <t xml:space="preserve">Козлов </t>
  </si>
  <si>
    <t xml:space="preserve">Денис </t>
  </si>
  <si>
    <t xml:space="preserve"> Олегович</t>
  </si>
  <si>
    <t xml:space="preserve">Лямкин </t>
  </si>
  <si>
    <t xml:space="preserve">Михаил </t>
  </si>
  <si>
    <t xml:space="preserve"> Владимирович</t>
  </si>
  <si>
    <t xml:space="preserve">Федорищев </t>
  </si>
  <si>
    <t xml:space="preserve">Селиверстов </t>
  </si>
  <si>
    <t>Василий</t>
  </si>
  <si>
    <t xml:space="preserve">Холодов </t>
  </si>
  <si>
    <t xml:space="preserve">Цыганков </t>
  </si>
  <si>
    <t>Артем</t>
  </si>
  <si>
    <t xml:space="preserve">Лаптев  </t>
  </si>
  <si>
    <t xml:space="preserve">Хвалов  </t>
  </si>
  <si>
    <t xml:space="preserve">Голованова </t>
  </si>
  <si>
    <t>Салим</t>
  </si>
  <si>
    <t xml:space="preserve">Касымов  </t>
  </si>
  <si>
    <t>Мансурович</t>
  </si>
  <si>
    <t>Елена</t>
  </si>
  <si>
    <t xml:space="preserve">Матвиенко  </t>
  </si>
  <si>
    <t>Константиновна</t>
  </si>
  <si>
    <t xml:space="preserve">Агейков  </t>
  </si>
  <si>
    <t>Владиславович</t>
  </si>
  <si>
    <t xml:space="preserve">Кутергина </t>
  </si>
  <si>
    <t>Алексеевич</t>
  </si>
  <si>
    <t xml:space="preserve">Храмов  </t>
  </si>
  <si>
    <t xml:space="preserve">Есипов   </t>
  </si>
  <si>
    <t xml:space="preserve">Есин  </t>
  </si>
  <si>
    <t>Вадимович</t>
  </si>
  <si>
    <t>Ирина</t>
  </si>
  <si>
    <t xml:space="preserve">Драганик  </t>
  </si>
  <si>
    <t>Анатольевна</t>
  </si>
  <si>
    <t>Валерия</t>
  </si>
  <si>
    <t xml:space="preserve">Моисеенко  </t>
  </si>
  <si>
    <t>Львовна</t>
  </si>
  <si>
    <t xml:space="preserve">Рудакова  </t>
  </si>
  <si>
    <t>Сергеевна</t>
  </si>
  <si>
    <t>Ксения</t>
  </si>
  <si>
    <t xml:space="preserve">Вельможина  </t>
  </si>
  <si>
    <t>Алексеевна</t>
  </si>
  <si>
    <t xml:space="preserve">Черданцев </t>
  </si>
  <si>
    <t>Тальменский</t>
  </si>
  <si>
    <t>г.Славгород</t>
  </si>
  <si>
    <t>МБОУ "Тальменская СОШ №3"</t>
  </si>
  <si>
    <t>МБОУ "Гимназия №22"</t>
  </si>
  <si>
    <t>МБОУ "Гимназия №42"</t>
  </si>
  <si>
    <t>МБОУ "Лицей №2"</t>
  </si>
  <si>
    <t>МБОУ "Лицей №4"</t>
  </si>
  <si>
    <t>МБОУ "Гимназия №5"</t>
  </si>
  <si>
    <t>МБОУ "Лицей"</t>
  </si>
  <si>
    <t>МБОУ "СОШ"</t>
  </si>
  <si>
    <t>МБОУ "СОШ №51"</t>
  </si>
  <si>
    <t>МБОУ "СОШ №15"</t>
  </si>
  <si>
    <t>МБОУ "СОШ №7"</t>
  </si>
  <si>
    <t>МБОУ "Лицей №124"</t>
  </si>
  <si>
    <t>МБОУ "Гимназия №11"</t>
  </si>
  <si>
    <t>МБОУ "СОШ №1"</t>
  </si>
  <si>
    <t>МБОУ "Гимназия №85"</t>
  </si>
  <si>
    <t>МБОУ "СОШ №55"</t>
  </si>
  <si>
    <t>МБОУ "СОШ №59"</t>
  </si>
  <si>
    <t>МБОУ "СОШ №125"</t>
  </si>
  <si>
    <t>МБОУ "СОШ №12"</t>
  </si>
  <si>
    <t>Завьяловский</t>
  </si>
  <si>
    <t>Михайловский</t>
  </si>
  <si>
    <t xml:space="preserve">Сычев  </t>
  </si>
  <si>
    <t xml:space="preserve">Кремнев  </t>
  </si>
  <si>
    <t xml:space="preserve">Максимов  </t>
  </si>
  <si>
    <t xml:space="preserve">Пермяшкин  </t>
  </si>
  <si>
    <t xml:space="preserve">Рагулин  </t>
  </si>
  <si>
    <t xml:space="preserve">Сопов  </t>
  </si>
  <si>
    <t xml:space="preserve">Еловиков  </t>
  </si>
  <si>
    <t xml:space="preserve">Прокопец </t>
  </si>
  <si>
    <t>Дарья</t>
  </si>
  <si>
    <t>Мэргыязович</t>
  </si>
  <si>
    <t xml:space="preserve">Русаков </t>
  </si>
  <si>
    <t xml:space="preserve">Долгов  </t>
  </si>
  <si>
    <t xml:space="preserve">Каравашкин </t>
  </si>
  <si>
    <t>Лев</t>
  </si>
  <si>
    <t xml:space="preserve">Шнайдер  </t>
  </si>
  <si>
    <t>Егоровна</t>
  </si>
  <si>
    <t>Сабина</t>
  </si>
  <si>
    <t xml:space="preserve">Мустафенова  </t>
  </si>
  <si>
    <t>Жанабаевна</t>
  </si>
  <si>
    <t xml:space="preserve">Романенко </t>
  </si>
  <si>
    <t xml:space="preserve">Федорова </t>
  </si>
  <si>
    <t>Екатерина</t>
  </si>
  <si>
    <t>Ян</t>
  </si>
  <si>
    <t xml:space="preserve">Коцюба  </t>
  </si>
  <si>
    <t xml:space="preserve">Болотов </t>
  </si>
  <si>
    <t xml:space="preserve">Недостоев </t>
  </si>
  <si>
    <t xml:space="preserve">Паульс </t>
  </si>
  <si>
    <t>Алексей</t>
  </si>
  <si>
    <t xml:space="preserve">Григорович </t>
  </si>
  <si>
    <t xml:space="preserve">Мамаев  </t>
  </si>
  <si>
    <t>МБОУ "Гимназия №69"</t>
  </si>
  <si>
    <t>МБОУ «Гимназия №123»</t>
  </si>
  <si>
    <t>МБОУ "Лицей "Эрудит"</t>
  </si>
  <si>
    <t>МБОУ "СОШ №98"</t>
  </si>
  <si>
    <t>МБОУ "Бурлинская СОШ"</t>
  </si>
  <si>
    <t>МБОУ "Михайловская СОШ"</t>
  </si>
  <si>
    <t>МБОУ "Завьяловская СОШ №1"</t>
  </si>
  <si>
    <t>МБОУ "Михайловский лицей"</t>
  </si>
  <si>
    <t>МБОУ "Гимназия №8"</t>
  </si>
  <si>
    <t>Мамонтовский</t>
  </si>
  <si>
    <t>Зональный</t>
  </si>
  <si>
    <t>Угловский</t>
  </si>
  <si>
    <t>МБОУ "Лицей №129"</t>
  </si>
  <si>
    <t>МБОУ "Гимназия №123"</t>
  </si>
  <si>
    <t>МБОУ "СОШ №6"</t>
  </si>
  <si>
    <t>МБОУ "Зональная СОШ"</t>
  </si>
  <si>
    <t>МБОУ "Угловская СОШ"</t>
  </si>
  <si>
    <t>МБОУ "СОШ №19"</t>
  </si>
  <si>
    <t>МБОУ "Лицей "Сигма"</t>
  </si>
  <si>
    <t>МБОУ "Гимназия №74"</t>
  </si>
  <si>
    <t>МБОУ "СОШ №31"</t>
  </si>
  <si>
    <t>Леонид</t>
  </si>
  <si>
    <t xml:space="preserve">Афанасьев  </t>
  </si>
  <si>
    <t>Михайловна</t>
  </si>
  <si>
    <t>Роман</t>
  </si>
  <si>
    <t>Романович</t>
  </si>
  <si>
    <t xml:space="preserve">Сидоров  </t>
  </si>
  <si>
    <t>Глеб</t>
  </si>
  <si>
    <t xml:space="preserve">Фоков  </t>
  </si>
  <si>
    <t>Юрьевич</t>
  </si>
  <si>
    <t xml:space="preserve">Миляев  </t>
  </si>
  <si>
    <t xml:space="preserve">Беспалова  </t>
  </si>
  <si>
    <t xml:space="preserve">Федоров  </t>
  </si>
  <si>
    <t>Васильевич</t>
  </si>
  <si>
    <t>Викторович</t>
  </si>
  <si>
    <t xml:space="preserve">Парфенов  </t>
  </si>
  <si>
    <t>Павел</t>
  </si>
  <si>
    <t xml:space="preserve">Кива  </t>
  </si>
  <si>
    <t>Юлия</t>
  </si>
  <si>
    <t xml:space="preserve">Павлова  </t>
  </si>
  <si>
    <t>Ивановна</t>
  </si>
  <si>
    <t>Егор</t>
  </si>
  <si>
    <t xml:space="preserve">Волков  </t>
  </si>
  <si>
    <t>Данил</t>
  </si>
  <si>
    <t xml:space="preserve">Солоненко  </t>
  </si>
  <si>
    <t xml:space="preserve">Шабанов  </t>
  </si>
  <si>
    <t xml:space="preserve">Безрукова </t>
  </si>
  <si>
    <t xml:space="preserve">Прошкин </t>
  </si>
  <si>
    <t xml:space="preserve">Шабанов </t>
  </si>
  <si>
    <t xml:space="preserve">Пенкин  </t>
  </si>
  <si>
    <t xml:space="preserve">Платов </t>
  </si>
  <si>
    <t xml:space="preserve">Милосердов  </t>
  </si>
  <si>
    <t>Михайлович</t>
  </si>
  <si>
    <t xml:space="preserve">Ануфриенко </t>
  </si>
  <si>
    <t>Виталий</t>
  </si>
  <si>
    <t xml:space="preserve">Куксин  </t>
  </si>
  <si>
    <t>Иванович</t>
  </si>
  <si>
    <t xml:space="preserve">Щербин  </t>
  </si>
  <si>
    <t>Игоревич</t>
  </si>
  <si>
    <t xml:space="preserve">Колоколов </t>
  </si>
  <si>
    <t xml:space="preserve">Солопов  </t>
  </si>
  <si>
    <t xml:space="preserve">Бережной  </t>
  </si>
  <si>
    <t xml:space="preserve">Шипулина </t>
  </si>
  <si>
    <t>МБОУ "Буканская СОШ"</t>
  </si>
  <si>
    <t xml:space="preserve">Дудышева  </t>
  </si>
  <si>
    <t>КГБОУ "Бийский лицей-интернат Алтайского края"</t>
  </si>
  <si>
    <t xml:space="preserve">Ефимов  </t>
  </si>
  <si>
    <t>ЗАТО Сибирский</t>
  </si>
  <si>
    <t xml:space="preserve">Радь  </t>
  </si>
  <si>
    <t xml:space="preserve">Красионов </t>
  </si>
  <si>
    <t>Эдуардовна</t>
  </si>
  <si>
    <t>Александровна</t>
  </si>
  <si>
    <t>Витальевна</t>
  </si>
  <si>
    <t>Генадьевна</t>
  </si>
  <si>
    <t>Андреевна</t>
  </si>
  <si>
    <t>неявка</t>
  </si>
  <si>
    <t>дата проведения: 17, 19 января 2015 г.</t>
  </si>
  <si>
    <t>Результаты  регионального этапа Всероссийской олимпиады школьников 2015 г.  по ФИЗИКЕ 9 класс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</si>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</sst>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workbookViewId="0">
      <selection sqref="A1:T1"/>
    </sheetView>
  </sheetViews>
  <sheetFormatPr defaultRowHeight="15"/>
  <cols>
    <col min="1" max="1" width="4.140625" style="23" customWidth="1"/>
    <col min="2" max="2" width="14.140625" customWidth="1"/>
    <col min="3" max="3" width="13.28515625" customWidth="1"/>
    <col min="4" max="4" width="15.5703125" customWidth="1"/>
    <col min="5" max="5" width="6.140625" style="12" customWidth="1"/>
    <col min="6" max="6" width="28" style="12" customWidth="1"/>
    <col min="7" max="7" width="18" style="12" customWidth="1"/>
    <col min="8" max="17" width="6.7109375" style="12" customWidth="1"/>
    <col min="18" max="19" width="10.7109375" style="15" customWidth="1"/>
    <col min="20" max="20" width="15.7109375" style="12" customWidth="1"/>
  </cols>
  <sheetData>
    <row r="1" spans="1:20" ht="20.100000000000001" customHeight="1">
      <c r="A1" s="30" t="s">
        <v>249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9.9499999999999993" customHeight="1">
      <c r="A2" s="24"/>
      <c r="B2" s="2"/>
      <c r="C2" s="2"/>
      <c r="D2" s="2"/>
      <c r="E2" s="8"/>
      <c r="F2" s="8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  <c r="S2" s="14"/>
      <c r="T2" s="8"/>
    </row>
    <row r="3" spans="1:20" ht="20.100000000000001" customHeight="1">
      <c r="A3" s="31" t="s">
        <v>248</v>
      </c>
      <c r="B3" s="31"/>
      <c r="C3" s="31"/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7"/>
      <c r="S3" s="27"/>
      <c r="T3" s="9"/>
    </row>
    <row r="4" spans="1:20" ht="9.9499999999999993" customHeight="1">
      <c r="A4" s="24"/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  <c r="S4" s="14"/>
      <c r="T4" s="8"/>
    </row>
    <row r="5" spans="1:20" s="17" customFormat="1" ht="30" customHeight="1">
      <c r="A5" s="33" t="s">
        <v>1</v>
      </c>
      <c r="B5" s="33" t="s">
        <v>2</v>
      </c>
      <c r="C5" s="33" t="s">
        <v>3</v>
      </c>
      <c r="D5" s="33" t="s">
        <v>4</v>
      </c>
      <c r="E5" s="20" t="s">
        <v>5</v>
      </c>
      <c r="F5" s="20" t="s">
        <v>6</v>
      </c>
      <c r="G5" s="34" t="s">
        <v>7</v>
      </c>
      <c r="H5" s="34" t="s">
        <v>8</v>
      </c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20" t="s">
        <v>9</v>
      </c>
      <c r="O5" s="20">
        <v>1</v>
      </c>
      <c r="P5" s="20">
        <v>2</v>
      </c>
      <c r="Q5" s="34" t="s">
        <v>10</v>
      </c>
      <c r="R5" s="34" t="s">
        <v>11</v>
      </c>
      <c r="S5" s="34" t="s">
        <v>12</v>
      </c>
      <c r="T5" s="34" t="s">
        <v>52</v>
      </c>
    </row>
    <row r="6" spans="1:20" s="18" customFormat="1" ht="20.100000000000001" customHeight="1">
      <c r="A6" s="26">
        <v>1</v>
      </c>
      <c r="B6" s="5" t="s">
        <v>81</v>
      </c>
      <c r="C6" s="3" t="s">
        <v>82</v>
      </c>
      <c r="D6" s="6" t="s">
        <v>83</v>
      </c>
      <c r="E6" s="10">
        <v>9</v>
      </c>
      <c r="F6" s="19" t="s">
        <v>123</v>
      </c>
      <c r="G6" s="19" t="s">
        <v>13</v>
      </c>
      <c r="H6" s="16">
        <v>905</v>
      </c>
      <c r="I6" s="28">
        <v>0</v>
      </c>
      <c r="J6" s="28">
        <v>10</v>
      </c>
      <c r="K6" s="28">
        <v>2</v>
      </c>
      <c r="L6" s="28">
        <v>8</v>
      </c>
      <c r="M6" s="28">
        <v>10</v>
      </c>
      <c r="N6" s="13">
        <f>SUM(I6:M6)</f>
        <v>30</v>
      </c>
      <c r="O6" s="13">
        <v>3</v>
      </c>
      <c r="P6" s="13">
        <v>6</v>
      </c>
      <c r="Q6" s="13">
        <f>O6+P6</f>
        <v>9</v>
      </c>
      <c r="R6" s="20">
        <f>N6+Q6</f>
        <v>39</v>
      </c>
      <c r="S6" s="20">
        <v>1</v>
      </c>
      <c r="T6" s="20" t="s">
        <v>250</v>
      </c>
    </row>
    <row r="7" spans="1:20" s="18" customFormat="1" ht="20.100000000000001" customHeight="1">
      <c r="A7" s="26">
        <v>2</v>
      </c>
      <c r="B7" s="5" t="s">
        <v>99</v>
      </c>
      <c r="C7" s="3" t="s">
        <v>40</v>
      </c>
      <c r="D7" s="6" t="s">
        <v>100</v>
      </c>
      <c r="E7" s="10">
        <v>9</v>
      </c>
      <c r="F7" s="19" t="s">
        <v>132</v>
      </c>
      <c r="G7" s="19" t="s">
        <v>13</v>
      </c>
      <c r="H7" s="16">
        <v>917</v>
      </c>
      <c r="I7" s="28">
        <v>1</v>
      </c>
      <c r="J7" s="28">
        <v>3</v>
      </c>
      <c r="K7" s="28">
        <v>4</v>
      </c>
      <c r="L7" s="28">
        <v>1</v>
      </c>
      <c r="M7" s="28">
        <v>8</v>
      </c>
      <c r="N7" s="13">
        <f>SUM(I7:M7)</f>
        <v>17</v>
      </c>
      <c r="O7" s="13">
        <v>8</v>
      </c>
      <c r="P7" s="13">
        <v>5</v>
      </c>
      <c r="Q7" s="13">
        <f>O7+P7</f>
        <v>13</v>
      </c>
      <c r="R7" s="20">
        <f>N7+Q7</f>
        <v>30</v>
      </c>
      <c r="S7" s="20">
        <v>2</v>
      </c>
      <c r="T7" s="20" t="s">
        <v>251</v>
      </c>
    </row>
    <row r="8" spans="1:20" s="18" customFormat="1" ht="20.100000000000001" customHeight="1">
      <c r="A8" s="26">
        <v>3</v>
      </c>
      <c r="B8" s="5" t="s">
        <v>108</v>
      </c>
      <c r="C8" s="3" t="s">
        <v>107</v>
      </c>
      <c r="D8" s="6" t="s">
        <v>109</v>
      </c>
      <c r="E8" s="10">
        <v>9</v>
      </c>
      <c r="F8" s="19" t="s">
        <v>137</v>
      </c>
      <c r="G8" s="19" t="s">
        <v>13</v>
      </c>
      <c r="H8" s="16">
        <v>922</v>
      </c>
      <c r="I8" s="28">
        <v>2</v>
      </c>
      <c r="J8" s="28">
        <v>0</v>
      </c>
      <c r="K8" s="28">
        <v>0</v>
      </c>
      <c r="L8" s="28">
        <v>0</v>
      </c>
      <c r="M8" s="28">
        <v>10</v>
      </c>
      <c r="N8" s="13">
        <f>SUM(I8:M8)</f>
        <v>12</v>
      </c>
      <c r="O8" s="13">
        <v>10</v>
      </c>
      <c r="P8" s="13">
        <v>5</v>
      </c>
      <c r="Q8" s="13">
        <f>O8+P8</f>
        <v>15</v>
      </c>
      <c r="R8" s="20">
        <f>N8+Q8</f>
        <v>27</v>
      </c>
      <c r="S8" s="20">
        <v>3</v>
      </c>
      <c r="T8" s="20" t="s">
        <v>251</v>
      </c>
    </row>
    <row r="9" spans="1:20" s="18" customFormat="1" ht="20.100000000000001" customHeight="1">
      <c r="A9" s="26">
        <v>4</v>
      </c>
      <c r="B9" s="5" t="s">
        <v>74</v>
      </c>
      <c r="C9" s="3" t="s">
        <v>33</v>
      </c>
      <c r="D9" s="6" t="s">
        <v>73</v>
      </c>
      <c r="E9" s="10">
        <v>9</v>
      </c>
      <c r="F9" s="19" t="s">
        <v>237</v>
      </c>
      <c r="G9" s="19" t="s">
        <v>14</v>
      </c>
      <c r="H9" s="16">
        <v>902</v>
      </c>
      <c r="I9" s="28">
        <v>0</v>
      </c>
      <c r="J9" s="28">
        <v>4</v>
      </c>
      <c r="K9" s="28">
        <v>3</v>
      </c>
      <c r="L9" s="28">
        <v>1</v>
      </c>
      <c r="M9" s="28">
        <v>2</v>
      </c>
      <c r="N9" s="13">
        <f>SUM(I9:M9)</f>
        <v>10</v>
      </c>
      <c r="O9" s="13">
        <v>8</v>
      </c>
      <c r="P9" s="13">
        <v>4</v>
      </c>
      <c r="Q9" s="13">
        <f>O9+P9</f>
        <v>12</v>
      </c>
      <c r="R9" s="20">
        <f>N9+Q9</f>
        <v>22</v>
      </c>
      <c r="S9" s="20">
        <v>4</v>
      </c>
      <c r="T9" s="20" t="s">
        <v>251</v>
      </c>
    </row>
    <row r="10" spans="1:20" s="18" customFormat="1" ht="20.100000000000001" customHeight="1">
      <c r="A10" s="26">
        <v>5</v>
      </c>
      <c r="B10" s="5" t="s">
        <v>118</v>
      </c>
      <c r="C10" s="3" t="s">
        <v>29</v>
      </c>
      <c r="D10" s="6" t="s">
        <v>54</v>
      </c>
      <c r="E10" s="10">
        <v>9</v>
      </c>
      <c r="F10" s="19" t="s">
        <v>139</v>
      </c>
      <c r="G10" s="19" t="s">
        <v>16</v>
      </c>
      <c r="H10" s="16">
        <v>926</v>
      </c>
      <c r="I10" s="28">
        <v>1</v>
      </c>
      <c r="J10" s="28">
        <v>3</v>
      </c>
      <c r="K10" s="28">
        <v>0</v>
      </c>
      <c r="L10" s="28">
        <v>1</v>
      </c>
      <c r="M10" s="28">
        <v>5</v>
      </c>
      <c r="N10" s="13">
        <f>SUM(I10:M10)</f>
        <v>10</v>
      </c>
      <c r="O10" s="13">
        <v>10</v>
      </c>
      <c r="P10" s="13">
        <v>2</v>
      </c>
      <c r="Q10" s="13">
        <f>O10+P10</f>
        <v>12</v>
      </c>
      <c r="R10" s="20">
        <f>N10+Q10</f>
        <v>22</v>
      </c>
      <c r="S10" s="20">
        <v>4</v>
      </c>
      <c r="T10" s="20" t="s">
        <v>251</v>
      </c>
    </row>
    <row r="11" spans="1:20" s="18" customFormat="1" ht="20.100000000000001" customHeight="1">
      <c r="A11" s="26">
        <v>6</v>
      </c>
      <c r="B11" s="5" t="s">
        <v>240</v>
      </c>
      <c r="C11" s="3" t="s">
        <v>23</v>
      </c>
      <c r="D11" s="6" t="s">
        <v>59</v>
      </c>
      <c r="E11" s="10">
        <v>9</v>
      </c>
      <c r="F11" s="19" t="s">
        <v>129</v>
      </c>
      <c r="G11" s="19" t="s">
        <v>13</v>
      </c>
      <c r="H11" s="16">
        <v>911</v>
      </c>
      <c r="I11" s="28">
        <v>1</v>
      </c>
      <c r="J11" s="28">
        <v>0</v>
      </c>
      <c r="K11" s="28">
        <v>0</v>
      </c>
      <c r="L11" s="28">
        <v>0</v>
      </c>
      <c r="M11" s="28">
        <v>9</v>
      </c>
      <c r="N11" s="13">
        <f>SUM(I11:M11)</f>
        <v>10</v>
      </c>
      <c r="O11" s="13">
        <v>3</v>
      </c>
      <c r="P11" s="13">
        <v>4</v>
      </c>
      <c r="Q11" s="13">
        <f>O11+P11</f>
        <v>7</v>
      </c>
      <c r="R11" s="20">
        <f>N11+Q11</f>
        <v>17</v>
      </c>
      <c r="S11" s="20">
        <v>5</v>
      </c>
      <c r="T11" s="20" t="s">
        <v>251</v>
      </c>
    </row>
    <row r="12" spans="1:20" s="18" customFormat="1" ht="20.100000000000001" customHeight="1">
      <c r="A12" s="26">
        <v>7</v>
      </c>
      <c r="B12" s="5" t="s">
        <v>72</v>
      </c>
      <c r="C12" s="3" t="s">
        <v>70</v>
      </c>
      <c r="D12" s="6" t="s">
        <v>71</v>
      </c>
      <c r="E12" s="10">
        <v>9</v>
      </c>
      <c r="F12" s="19" t="s">
        <v>237</v>
      </c>
      <c r="G12" s="19" t="s">
        <v>14</v>
      </c>
      <c r="H12" s="16">
        <v>901</v>
      </c>
      <c r="I12" s="28">
        <v>0</v>
      </c>
      <c r="J12" s="28">
        <v>0</v>
      </c>
      <c r="K12" s="28">
        <v>0</v>
      </c>
      <c r="L12" s="28">
        <v>0</v>
      </c>
      <c r="M12" s="28">
        <v>10</v>
      </c>
      <c r="N12" s="13">
        <f>SUM(I12:M12)</f>
        <v>10</v>
      </c>
      <c r="O12" s="13">
        <v>2</v>
      </c>
      <c r="P12" s="13">
        <v>4</v>
      </c>
      <c r="Q12" s="13">
        <f>O12+P12</f>
        <v>6</v>
      </c>
      <c r="R12" s="20">
        <f>N12+Q12</f>
        <v>16</v>
      </c>
      <c r="S12" s="20">
        <v>6</v>
      </c>
      <c r="T12" s="13"/>
    </row>
    <row r="13" spans="1:20" s="18" customFormat="1" ht="20.100000000000001" customHeight="1">
      <c r="A13" s="26">
        <v>8</v>
      </c>
      <c r="B13" s="5" t="s">
        <v>88</v>
      </c>
      <c r="C13" s="3" t="s">
        <v>89</v>
      </c>
      <c r="D13" s="6" t="s">
        <v>61</v>
      </c>
      <c r="E13" s="10">
        <v>9</v>
      </c>
      <c r="F13" s="19" t="s">
        <v>127</v>
      </c>
      <c r="G13" s="19" t="s">
        <v>53</v>
      </c>
      <c r="H13" s="16">
        <v>909</v>
      </c>
      <c r="I13" s="28">
        <v>1</v>
      </c>
      <c r="J13" s="28">
        <v>0</v>
      </c>
      <c r="K13" s="28">
        <v>0</v>
      </c>
      <c r="L13" s="28">
        <v>0</v>
      </c>
      <c r="M13" s="28">
        <v>9</v>
      </c>
      <c r="N13" s="13">
        <f>SUM(I13:M13)</f>
        <v>10</v>
      </c>
      <c r="O13" s="13">
        <v>3</v>
      </c>
      <c r="P13" s="13">
        <v>2</v>
      </c>
      <c r="Q13" s="13">
        <f>O13+P13</f>
        <v>5</v>
      </c>
      <c r="R13" s="20">
        <f>N13+Q13</f>
        <v>15</v>
      </c>
      <c r="S13" s="20">
        <v>7</v>
      </c>
      <c r="T13" s="13"/>
    </row>
    <row r="14" spans="1:20" s="18" customFormat="1" ht="20.100000000000001" customHeight="1">
      <c r="A14" s="26">
        <v>9</v>
      </c>
      <c r="B14" s="5" t="s">
        <v>90</v>
      </c>
      <c r="C14" s="3" t="s">
        <v>21</v>
      </c>
      <c r="D14" s="6" t="s">
        <v>67</v>
      </c>
      <c r="E14" s="10">
        <v>9</v>
      </c>
      <c r="F14" s="19" t="s">
        <v>128</v>
      </c>
      <c r="G14" s="19" t="s">
        <v>239</v>
      </c>
      <c r="H14" s="16">
        <v>910</v>
      </c>
      <c r="I14" s="28">
        <v>1</v>
      </c>
      <c r="J14" s="28">
        <v>1</v>
      </c>
      <c r="K14" s="28">
        <v>0</v>
      </c>
      <c r="L14" s="28">
        <v>0</v>
      </c>
      <c r="M14" s="28">
        <v>1</v>
      </c>
      <c r="N14" s="13">
        <f>SUM(I14:M14)</f>
        <v>3</v>
      </c>
      <c r="O14" s="13">
        <v>9</v>
      </c>
      <c r="P14" s="13">
        <v>3</v>
      </c>
      <c r="Q14" s="13">
        <f>O14+P14</f>
        <v>12</v>
      </c>
      <c r="R14" s="20">
        <f>N14+Q14</f>
        <v>15</v>
      </c>
      <c r="S14" s="20">
        <v>7</v>
      </c>
      <c r="T14" s="13"/>
    </row>
    <row r="15" spans="1:20" s="18" customFormat="1" ht="20.100000000000001" customHeight="1">
      <c r="A15" s="26">
        <v>10</v>
      </c>
      <c r="B15" s="5" t="s">
        <v>78</v>
      </c>
      <c r="C15" s="3" t="s">
        <v>79</v>
      </c>
      <c r="D15" s="6" t="s">
        <v>80</v>
      </c>
      <c r="E15" s="10">
        <v>9</v>
      </c>
      <c r="F15" s="19" t="s">
        <v>122</v>
      </c>
      <c r="G15" s="19" t="s">
        <v>13</v>
      </c>
      <c r="H15" s="16">
        <v>904</v>
      </c>
      <c r="I15" s="28">
        <v>1</v>
      </c>
      <c r="J15" s="28">
        <v>1</v>
      </c>
      <c r="K15" s="28">
        <v>0</v>
      </c>
      <c r="L15" s="28">
        <v>0</v>
      </c>
      <c r="M15" s="28">
        <v>5</v>
      </c>
      <c r="N15" s="13">
        <f>SUM(I15:M15)</f>
        <v>7</v>
      </c>
      <c r="O15" s="13">
        <v>5</v>
      </c>
      <c r="P15" s="13">
        <v>2</v>
      </c>
      <c r="Q15" s="13">
        <f>O15+P15</f>
        <v>7</v>
      </c>
      <c r="R15" s="20">
        <f>N15+Q15</f>
        <v>14</v>
      </c>
      <c r="S15" s="20">
        <v>8</v>
      </c>
      <c r="T15" s="13"/>
    </row>
    <row r="16" spans="1:20" s="18" customFormat="1" ht="20.100000000000001" customHeight="1">
      <c r="A16" s="26">
        <v>11</v>
      </c>
      <c r="B16" s="5" t="s">
        <v>104</v>
      </c>
      <c r="C16" s="3" t="s">
        <v>29</v>
      </c>
      <c r="D16" s="6" t="s">
        <v>56</v>
      </c>
      <c r="E16" s="10">
        <v>9</v>
      </c>
      <c r="F16" s="19" t="s">
        <v>135</v>
      </c>
      <c r="G16" s="19" t="s">
        <v>13</v>
      </c>
      <c r="H16" s="16">
        <v>920</v>
      </c>
      <c r="I16" s="28">
        <v>0</v>
      </c>
      <c r="J16" s="28">
        <v>0</v>
      </c>
      <c r="K16" s="28">
        <v>0</v>
      </c>
      <c r="L16" s="28">
        <v>1</v>
      </c>
      <c r="M16" s="28">
        <v>9</v>
      </c>
      <c r="N16" s="13">
        <f>SUM(I16:M16)</f>
        <v>10</v>
      </c>
      <c r="O16" s="13">
        <v>3</v>
      </c>
      <c r="P16" s="13">
        <v>1</v>
      </c>
      <c r="Q16" s="13">
        <f>O16+P16</f>
        <v>4</v>
      </c>
      <c r="R16" s="20">
        <f>N16+Q16</f>
        <v>14</v>
      </c>
      <c r="S16" s="20">
        <v>8</v>
      </c>
      <c r="T16" s="13"/>
    </row>
    <row r="17" spans="1:20" s="18" customFormat="1" ht="20.100000000000001" customHeight="1">
      <c r="A17" s="26">
        <v>12</v>
      </c>
      <c r="B17" s="5" t="s">
        <v>75</v>
      </c>
      <c r="C17" s="3" t="s">
        <v>76</v>
      </c>
      <c r="D17" s="6" t="s">
        <v>77</v>
      </c>
      <c r="E17" s="10">
        <v>9</v>
      </c>
      <c r="F17" s="19" t="s">
        <v>121</v>
      </c>
      <c r="G17" s="19" t="s">
        <v>119</v>
      </c>
      <c r="H17" s="16">
        <v>903</v>
      </c>
      <c r="I17" s="28">
        <v>1</v>
      </c>
      <c r="J17" s="28">
        <v>0</v>
      </c>
      <c r="K17" s="28">
        <v>0</v>
      </c>
      <c r="L17" s="28">
        <v>0</v>
      </c>
      <c r="M17" s="28">
        <v>1</v>
      </c>
      <c r="N17" s="13">
        <f>SUM(I17:M17)</f>
        <v>2</v>
      </c>
      <c r="O17" s="13">
        <v>2</v>
      </c>
      <c r="P17" s="13">
        <v>8</v>
      </c>
      <c r="Q17" s="13">
        <f>O17+P17</f>
        <v>10</v>
      </c>
      <c r="R17" s="20">
        <f>N17+Q17</f>
        <v>12</v>
      </c>
      <c r="S17" s="20">
        <v>9</v>
      </c>
      <c r="T17" s="13"/>
    </row>
    <row r="18" spans="1:20" s="18" customFormat="1" ht="20.100000000000001" customHeight="1">
      <c r="A18" s="26">
        <v>13</v>
      </c>
      <c r="B18" s="5" t="s">
        <v>91</v>
      </c>
      <c r="C18" s="3" t="s">
        <v>27</v>
      </c>
      <c r="D18" s="6" t="s">
        <v>59</v>
      </c>
      <c r="E18" s="10">
        <v>9</v>
      </c>
      <c r="F18" s="19" t="s">
        <v>123</v>
      </c>
      <c r="G18" s="19" t="s">
        <v>13</v>
      </c>
      <c r="H18" s="16">
        <v>912</v>
      </c>
      <c r="I18" s="28">
        <v>0</v>
      </c>
      <c r="J18" s="28">
        <v>0</v>
      </c>
      <c r="K18" s="28">
        <v>0</v>
      </c>
      <c r="L18" s="28">
        <v>0</v>
      </c>
      <c r="M18" s="28">
        <v>5</v>
      </c>
      <c r="N18" s="13">
        <f>SUM(I18:M18)</f>
        <v>5</v>
      </c>
      <c r="O18" s="13">
        <v>3</v>
      </c>
      <c r="P18" s="13">
        <v>3</v>
      </c>
      <c r="Q18" s="13">
        <f>O18+P18</f>
        <v>6</v>
      </c>
      <c r="R18" s="20">
        <f>N18+Q18</f>
        <v>11</v>
      </c>
      <c r="S18" s="20">
        <v>10</v>
      </c>
      <c r="T18" s="13"/>
    </row>
    <row r="19" spans="1:20" s="18" customFormat="1" ht="20.100000000000001" customHeight="1">
      <c r="A19" s="26">
        <v>14</v>
      </c>
      <c r="B19" s="5" t="s">
        <v>103</v>
      </c>
      <c r="C19" s="3" t="s">
        <v>38</v>
      </c>
      <c r="D19" s="6" t="s">
        <v>102</v>
      </c>
      <c r="E19" s="10">
        <v>9</v>
      </c>
      <c r="F19" s="19" t="s">
        <v>134</v>
      </c>
      <c r="G19" s="19" t="s">
        <v>13</v>
      </c>
      <c r="H19" s="16">
        <v>919</v>
      </c>
      <c r="I19" s="28">
        <v>0</v>
      </c>
      <c r="J19" s="28">
        <v>0</v>
      </c>
      <c r="K19" s="28">
        <v>0</v>
      </c>
      <c r="L19" s="28">
        <v>0</v>
      </c>
      <c r="M19" s="28">
        <v>9</v>
      </c>
      <c r="N19" s="13">
        <f>SUM(I19:M19)</f>
        <v>9</v>
      </c>
      <c r="O19" s="13">
        <v>0</v>
      </c>
      <c r="P19" s="13">
        <v>2</v>
      </c>
      <c r="Q19" s="13">
        <f>O19+P19</f>
        <v>2</v>
      </c>
      <c r="R19" s="20">
        <f>N19+Q19</f>
        <v>11</v>
      </c>
      <c r="S19" s="20">
        <v>10</v>
      </c>
      <c r="T19" s="13"/>
    </row>
    <row r="20" spans="1:20" s="18" customFormat="1" ht="20.100000000000001" customHeight="1">
      <c r="A20" s="26">
        <v>15</v>
      </c>
      <c r="B20" s="5" t="s">
        <v>85</v>
      </c>
      <c r="C20" s="3" t="s">
        <v>86</v>
      </c>
      <c r="D20" s="6" t="s">
        <v>54</v>
      </c>
      <c r="E20" s="10">
        <v>9</v>
      </c>
      <c r="F20" s="19" t="s">
        <v>125</v>
      </c>
      <c r="G20" s="19" t="s">
        <v>18</v>
      </c>
      <c r="H20" s="16">
        <v>907</v>
      </c>
      <c r="I20" s="28">
        <v>1</v>
      </c>
      <c r="J20" s="28">
        <v>0</v>
      </c>
      <c r="K20" s="28">
        <v>0</v>
      </c>
      <c r="L20" s="28">
        <v>0</v>
      </c>
      <c r="M20" s="28">
        <v>3</v>
      </c>
      <c r="N20" s="13">
        <f>SUM(I20:M20)</f>
        <v>4</v>
      </c>
      <c r="O20" s="13">
        <v>3</v>
      </c>
      <c r="P20" s="13">
        <v>3</v>
      </c>
      <c r="Q20" s="13">
        <f>O20+P20</f>
        <v>6</v>
      </c>
      <c r="R20" s="20">
        <f>N20+Q20</f>
        <v>10</v>
      </c>
      <c r="S20" s="20">
        <v>11</v>
      </c>
      <c r="T20" s="13"/>
    </row>
    <row r="21" spans="1:20" s="18" customFormat="1" ht="20.100000000000001" customHeight="1">
      <c r="A21" s="26">
        <v>16</v>
      </c>
      <c r="B21" s="5" t="s">
        <v>101</v>
      </c>
      <c r="C21" s="3" t="s">
        <v>34</v>
      </c>
      <c r="D21" s="6" t="s">
        <v>242</v>
      </c>
      <c r="E21" s="10">
        <v>9</v>
      </c>
      <c r="F21" s="19" t="s">
        <v>133</v>
      </c>
      <c r="G21" s="19" t="s">
        <v>14</v>
      </c>
      <c r="H21" s="16">
        <v>918</v>
      </c>
      <c r="I21" s="28">
        <v>2</v>
      </c>
      <c r="J21" s="28">
        <v>0</v>
      </c>
      <c r="K21" s="28">
        <v>0</v>
      </c>
      <c r="L21" s="28">
        <v>1</v>
      </c>
      <c r="M21" s="28">
        <v>4</v>
      </c>
      <c r="N21" s="13">
        <f>SUM(I21:M21)</f>
        <v>7</v>
      </c>
      <c r="O21" s="13">
        <v>2</v>
      </c>
      <c r="P21" s="13">
        <v>1</v>
      </c>
      <c r="Q21" s="13">
        <f>O21+P21</f>
        <v>3</v>
      </c>
      <c r="R21" s="20">
        <f>N21+Q21</f>
        <v>10</v>
      </c>
      <c r="S21" s="20">
        <v>11</v>
      </c>
      <c r="T21" s="13"/>
    </row>
    <row r="22" spans="1:20" s="18" customFormat="1" ht="20.100000000000001" customHeight="1">
      <c r="A22" s="26">
        <v>17</v>
      </c>
      <c r="B22" s="5" t="s">
        <v>113</v>
      </c>
      <c r="C22" s="3" t="s">
        <v>39</v>
      </c>
      <c r="D22" s="6" t="s">
        <v>114</v>
      </c>
      <c r="E22" s="10">
        <v>9</v>
      </c>
      <c r="F22" s="19" t="s">
        <v>138</v>
      </c>
      <c r="G22" s="19" t="s">
        <v>13</v>
      </c>
      <c r="H22" s="16">
        <v>924</v>
      </c>
      <c r="I22" s="28">
        <v>0</v>
      </c>
      <c r="J22" s="28">
        <v>0</v>
      </c>
      <c r="K22" s="28">
        <v>0</v>
      </c>
      <c r="L22" s="28">
        <v>0</v>
      </c>
      <c r="M22" s="28">
        <v>5</v>
      </c>
      <c r="N22" s="13">
        <f>SUM(I22:M22)</f>
        <v>5</v>
      </c>
      <c r="O22" s="13">
        <v>2</v>
      </c>
      <c r="P22" s="13">
        <v>3</v>
      </c>
      <c r="Q22" s="13">
        <f>O22+P22</f>
        <v>5</v>
      </c>
      <c r="R22" s="20">
        <f>N22+Q22</f>
        <v>10</v>
      </c>
      <c r="S22" s="20">
        <v>11</v>
      </c>
      <c r="T22" s="13"/>
    </row>
    <row r="23" spans="1:20" s="18" customFormat="1" ht="20.100000000000001" customHeight="1">
      <c r="A23" s="26">
        <v>18</v>
      </c>
      <c r="B23" s="5" t="s">
        <v>97</v>
      </c>
      <c r="C23" s="3" t="s">
        <v>96</v>
      </c>
      <c r="D23" s="6" t="s">
        <v>98</v>
      </c>
      <c r="E23" s="10">
        <v>9</v>
      </c>
      <c r="F23" s="19" t="s">
        <v>122</v>
      </c>
      <c r="G23" s="19" t="s">
        <v>13</v>
      </c>
      <c r="H23" s="16">
        <v>916</v>
      </c>
      <c r="I23" s="28">
        <v>1</v>
      </c>
      <c r="J23" s="28">
        <v>1</v>
      </c>
      <c r="K23" s="28">
        <v>0</v>
      </c>
      <c r="L23" s="28">
        <v>1</v>
      </c>
      <c r="M23" s="28">
        <v>1</v>
      </c>
      <c r="N23" s="13">
        <f>SUM(I23:M23)</f>
        <v>4</v>
      </c>
      <c r="O23" s="13">
        <v>3</v>
      </c>
      <c r="P23" s="13">
        <v>2</v>
      </c>
      <c r="Q23" s="13">
        <f>O23+P23</f>
        <v>5</v>
      </c>
      <c r="R23" s="20">
        <f>N23+Q23</f>
        <v>9</v>
      </c>
      <c r="S23" s="20">
        <v>12</v>
      </c>
      <c r="T23" s="13"/>
    </row>
    <row r="24" spans="1:20" s="18" customFormat="1" ht="20.100000000000001" customHeight="1">
      <c r="A24" s="26">
        <v>19</v>
      </c>
      <c r="B24" s="5" t="s">
        <v>84</v>
      </c>
      <c r="C24" s="3" t="s">
        <v>82</v>
      </c>
      <c r="D24" s="6" t="s">
        <v>56</v>
      </c>
      <c r="E24" s="10">
        <v>9</v>
      </c>
      <c r="F24" s="19" t="s">
        <v>124</v>
      </c>
      <c r="G24" s="19" t="s">
        <v>18</v>
      </c>
      <c r="H24" s="16">
        <v>906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13">
        <f>SUM(I24:M24)</f>
        <v>1</v>
      </c>
      <c r="O24" s="13">
        <v>2</v>
      </c>
      <c r="P24" s="13">
        <v>5</v>
      </c>
      <c r="Q24" s="13">
        <f>O24+P24</f>
        <v>7</v>
      </c>
      <c r="R24" s="20">
        <f>N24+Q24</f>
        <v>8</v>
      </c>
      <c r="S24" s="20">
        <v>13</v>
      </c>
      <c r="T24" s="13"/>
    </row>
    <row r="25" spans="1:20" s="18" customFormat="1" ht="20.100000000000001" customHeight="1">
      <c r="A25" s="26">
        <v>20</v>
      </c>
      <c r="B25" s="5" t="s">
        <v>87</v>
      </c>
      <c r="C25" s="3" t="s">
        <v>33</v>
      </c>
      <c r="D25" s="6" t="s">
        <v>59</v>
      </c>
      <c r="E25" s="10">
        <v>9</v>
      </c>
      <c r="F25" s="19" t="s">
        <v>126</v>
      </c>
      <c r="G25" s="19" t="s">
        <v>18</v>
      </c>
      <c r="H25" s="16">
        <v>908</v>
      </c>
      <c r="I25" s="28">
        <v>1</v>
      </c>
      <c r="J25" s="28">
        <v>1</v>
      </c>
      <c r="K25" s="28">
        <v>0</v>
      </c>
      <c r="L25" s="28">
        <v>0</v>
      </c>
      <c r="M25" s="28">
        <v>2</v>
      </c>
      <c r="N25" s="13">
        <f>SUM(I25:M25)</f>
        <v>4</v>
      </c>
      <c r="O25" s="13">
        <v>2</v>
      </c>
      <c r="P25" s="13">
        <v>2</v>
      </c>
      <c r="Q25" s="13">
        <f>O25+P25</f>
        <v>4</v>
      </c>
      <c r="R25" s="20">
        <f>N25+Q25</f>
        <v>8</v>
      </c>
      <c r="S25" s="20">
        <v>13</v>
      </c>
      <c r="T25" s="13"/>
    </row>
    <row r="26" spans="1:20" s="18" customFormat="1" ht="20.100000000000001" customHeight="1">
      <c r="A26" s="26">
        <v>21</v>
      </c>
      <c r="B26" s="5" t="s">
        <v>241</v>
      </c>
      <c r="C26" s="3" t="s">
        <v>33</v>
      </c>
      <c r="D26" s="6" t="s">
        <v>228</v>
      </c>
      <c r="E26" s="10">
        <v>9</v>
      </c>
      <c r="F26" s="19" t="s">
        <v>130</v>
      </c>
      <c r="G26" s="19" t="s">
        <v>120</v>
      </c>
      <c r="H26" s="16">
        <v>913</v>
      </c>
      <c r="I26" s="28">
        <v>1</v>
      </c>
      <c r="J26" s="28">
        <v>1</v>
      </c>
      <c r="K26" s="28">
        <v>0</v>
      </c>
      <c r="L26" s="28">
        <v>0</v>
      </c>
      <c r="M26" s="28">
        <v>1</v>
      </c>
      <c r="N26" s="13">
        <f>SUM(I26:M26)</f>
        <v>3</v>
      </c>
      <c r="O26" s="13">
        <v>2</v>
      </c>
      <c r="P26" s="13">
        <v>3</v>
      </c>
      <c r="Q26" s="13">
        <f>O26+P26</f>
        <v>5</v>
      </c>
      <c r="R26" s="20">
        <f>N26+Q26</f>
        <v>8</v>
      </c>
      <c r="S26" s="20">
        <v>13</v>
      </c>
      <c r="T26" s="13"/>
    </row>
    <row r="27" spans="1:20" s="18" customFormat="1" ht="20.100000000000001" customHeight="1">
      <c r="A27" s="26">
        <v>22</v>
      </c>
      <c r="B27" s="5" t="s">
        <v>105</v>
      </c>
      <c r="C27" s="3" t="s">
        <v>89</v>
      </c>
      <c r="D27" s="6" t="s">
        <v>106</v>
      </c>
      <c r="E27" s="10">
        <v>9</v>
      </c>
      <c r="F27" s="19" t="s">
        <v>136</v>
      </c>
      <c r="G27" s="19" t="s">
        <v>13</v>
      </c>
      <c r="H27" s="16">
        <v>921</v>
      </c>
      <c r="I27" s="28">
        <v>0</v>
      </c>
      <c r="J27" s="28">
        <v>0</v>
      </c>
      <c r="K27" s="28">
        <v>0</v>
      </c>
      <c r="L27" s="28">
        <v>0</v>
      </c>
      <c r="M27" s="28">
        <v>6</v>
      </c>
      <c r="N27" s="13">
        <f>SUM(I27:M27)</f>
        <v>6</v>
      </c>
      <c r="O27" s="13">
        <v>0</v>
      </c>
      <c r="P27" s="13">
        <v>2</v>
      </c>
      <c r="Q27" s="13">
        <f>O27+P27</f>
        <v>2</v>
      </c>
      <c r="R27" s="20">
        <f>N27+Q27</f>
        <v>8</v>
      </c>
      <c r="S27" s="20">
        <v>13</v>
      </c>
      <c r="T27" s="13"/>
    </row>
    <row r="28" spans="1:20" s="18" customFormat="1" ht="20.100000000000001" customHeight="1">
      <c r="A28" s="26">
        <v>23</v>
      </c>
      <c r="B28" s="5" t="s">
        <v>92</v>
      </c>
      <c r="C28" s="3" t="s">
        <v>37</v>
      </c>
      <c r="D28" s="6" t="s">
        <v>114</v>
      </c>
      <c r="E28" s="10">
        <v>9</v>
      </c>
      <c r="F28" s="19" t="s">
        <v>130</v>
      </c>
      <c r="G28" s="19" t="s">
        <v>17</v>
      </c>
      <c r="H28" s="16">
        <v>914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13">
        <f>SUM(I28:M28)</f>
        <v>1</v>
      </c>
      <c r="O28" s="13">
        <v>3</v>
      </c>
      <c r="P28" s="13">
        <v>1</v>
      </c>
      <c r="Q28" s="13">
        <f>O28+P28</f>
        <v>4</v>
      </c>
      <c r="R28" s="20">
        <f>N28+Q28</f>
        <v>5</v>
      </c>
      <c r="S28" s="20">
        <v>14</v>
      </c>
      <c r="T28" s="13"/>
    </row>
    <row r="29" spans="1:20" s="18" customFormat="1" ht="20.100000000000001" customHeight="1">
      <c r="A29" s="26">
        <v>24</v>
      </c>
      <c r="B29" s="5" t="s">
        <v>116</v>
      </c>
      <c r="C29" s="3" t="s">
        <v>115</v>
      </c>
      <c r="D29" s="6" t="s">
        <v>117</v>
      </c>
      <c r="E29" s="10">
        <v>9</v>
      </c>
      <c r="F29" s="19" t="s">
        <v>131</v>
      </c>
      <c r="G29" s="19" t="s">
        <v>15</v>
      </c>
      <c r="H29" s="16">
        <v>925</v>
      </c>
      <c r="I29" s="28">
        <v>1</v>
      </c>
      <c r="J29" s="28">
        <v>0</v>
      </c>
      <c r="K29" s="28">
        <v>0</v>
      </c>
      <c r="L29" s="28">
        <v>1</v>
      </c>
      <c r="M29" s="28">
        <v>0</v>
      </c>
      <c r="N29" s="13">
        <f>SUM(I29:M29)</f>
        <v>2</v>
      </c>
      <c r="O29" s="13">
        <v>2</v>
      </c>
      <c r="P29" s="13">
        <v>0</v>
      </c>
      <c r="Q29" s="13">
        <f>O29+P29</f>
        <v>2</v>
      </c>
      <c r="R29" s="20">
        <f>N29+Q29</f>
        <v>4</v>
      </c>
      <c r="S29" s="20">
        <v>15</v>
      </c>
      <c r="T29" s="13"/>
    </row>
    <row r="30" spans="1:20" s="18" customFormat="1" ht="20.100000000000001" customHeight="1">
      <c r="A30" s="26">
        <v>25</v>
      </c>
      <c r="B30" s="5" t="s">
        <v>94</v>
      </c>
      <c r="C30" s="3" t="s">
        <v>93</v>
      </c>
      <c r="D30" s="6" t="s">
        <v>95</v>
      </c>
      <c r="E30" s="10">
        <v>9</v>
      </c>
      <c r="F30" s="19" t="s">
        <v>131</v>
      </c>
      <c r="G30" s="19" t="s">
        <v>15</v>
      </c>
      <c r="H30" s="16">
        <v>915</v>
      </c>
      <c r="I30" s="28"/>
      <c r="J30" s="28"/>
      <c r="K30" s="28"/>
      <c r="L30" s="28"/>
      <c r="M30" s="28"/>
      <c r="N30" s="13"/>
      <c r="O30" s="13"/>
      <c r="P30" s="13"/>
      <c r="Q30" s="13"/>
      <c r="R30" s="20"/>
      <c r="S30" s="20" t="s">
        <v>247</v>
      </c>
      <c r="T30" s="13"/>
    </row>
    <row r="31" spans="1:20" s="18" customFormat="1" ht="20.100000000000001" customHeight="1">
      <c r="A31" s="26">
        <v>26</v>
      </c>
      <c r="B31" s="5" t="s">
        <v>111</v>
      </c>
      <c r="C31" s="3" t="s">
        <v>110</v>
      </c>
      <c r="D31" s="6" t="s">
        <v>112</v>
      </c>
      <c r="E31" s="10">
        <v>9</v>
      </c>
      <c r="F31" s="19" t="s">
        <v>122</v>
      </c>
      <c r="G31" s="19" t="s">
        <v>13</v>
      </c>
      <c r="H31" s="16">
        <v>923</v>
      </c>
      <c r="I31" s="28"/>
      <c r="J31" s="28"/>
      <c r="K31" s="28"/>
      <c r="L31" s="28"/>
      <c r="M31" s="28"/>
      <c r="N31" s="13"/>
      <c r="O31" s="13"/>
      <c r="P31" s="13"/>
      <c r="Q31" s="13"/>
      <c r="R31" s="20"/>
      <c r="S31" s="20" t="s">
        <v>247</v>
      </c>
      <c r="T31" s="13"/>
    </row>
    <row r="32" spans="1:20" ht="9.9499999999999993" customHeight="1">
      <c r="A32" s="21"/>
      <c r="B32" s="1"/>
      <c r="C32" s="1"/>
      <c r="D32" s="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2"/>
      <c r="S32" s="22"/>
      <c r="T32" s="11"/>
    </row>
    <row r="33" spans="1:20" s="23" customFormat="1" ht="20.100000000000001" customHeight="1">
      <c r="A33" s="21"/>
      <c r="B33" s="21" t="s">
        <v>48</v>
      </c>
      <c r="C33" s="21"/>
      <c r="D33" s="29" t="s">
        <v>49</v>
      </c>
      <c r="E33" s="29"/>
      <c r="F33" s="2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s="23" customFormat="1" ht="20.100000000000001" customHeight="1">
      <c r="A34" s="21"/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23" customFormat="1" ht="20.100000000000001" customHeight="1">
      <c r="A35" s="21"/>
      <c r="B35" s="21" t="s">
        <v>50</v>
      </c>
      <c r="C35" s="21"/>
      <c r="D35" s="29" t="s">
        <v>49</v>
      </c>
      <c r="E35" s="29"/>
      <c r="F35" s="2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3" customFormat="1" ht="20.100000000000001" customHeight="1">
      <c r="A36" s="21"/>
      <c r="B36" s="21"/>
      <c r="C36" s="21"/>
      <c r="D36" s="29"/>
      <c r="E36" s="29"/>
      <c r="F36" s="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s="23" customFormat="1" ht="20.100000000000001" customHeight="1">
      <c r="A37" s="21"/>
      <c r="B37" s="21"/>
      <c r="C37" s="21"/>
      <c r="D37" s="29" t="s">
        <v>49</v>
      </c>
      <c r="E37" s="29"/>
      <c r="F37" s="2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3" customFormat="1" ht="20.100000000000001" customHeight="1">
      <c r="A38" s="21"/>
      <c r="B38" s="21"/>
      <c r="C38" s="21"/>
      <c r="D38" s="29"/>
      <c r="E38" s="29"/>
      <c r="F38" s="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23" customFormat="1" ht="20.100000000000001" customHeight="1">
      <c r="A39" s="21"/>
      <c r="B39" s="21"/>
      <c r="C39" s="21"/>
      <c r="D39" s="29" t="s">
        <v>49</v>
      </c>
      <c r="E39" s="29"/>
      <c r="F39" s="2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>
      <c r="A40" s="21"/>
      <c r="B40" s="1"/>
      <c r="C40" s="1"/>
      <c r="D40" s="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2"/>
      <c r="S40" s="22"/>
      <c r="T40" s="11"/>
    </row>
    <row r="41" spans="1:20">
      <c r="A41" s="21"/>
      <c r="B41" s="1"/>
      <c r="C41" s="1"/>
      <c r="D41" s="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2"/>
      <c r="S41" s="22"/>
      <c r="T41" s="11"/>
    </row>
    <row r="42" spans="1:20">
      <c r="A42" s="21"/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2"/>
      <c r="S42" s="22"/>
      <c r="T42" s="11"/>
    </row>
    <row r="43" spans="1:20">
      <c r="A43" s="21"/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2"/>
      <c r="S43" s="22"/>
      <c r="T43" s="11"/>
    </row>
    <row r="44" spans="1:20">
      <c r="A44" s="2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2"/>
      <c r="S44" s="22"/>
      <c r="T44" s="11"/>
    </row>
    <row r="45" spans="1:20">
      <c r="A45" s="21"/>
      <c r="B45" s="1"/>
      <c r="C45" s="1"/>
      <c r="D45" s="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2"/>
      <c r="S45" s="22"/>
      <c r="T45" s="11"/>
    </row>
    <row r="46" spans="1:20">
      <c r="A46" s="21"/>
      <c r="B46" s="1"/>
      <c r="C46" s="1"/>
      <c r="D46" s="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2"/>
      <c r="S46" s="22"/>
      <c r="T46" s="11"/>
    </row>
    <row r="47" spans="1:20">
      <c r="A47" s="21"/>
      <c r="B47" s="1"/>
      <c r="C47" s="1"/>
      <c r="D47" s="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2"/>
      <c r="S47" s="22"/>
      <c r="T47" s="11"/>
    </row>
    <row r="48" spans="1:20">
      <c r="A48" s="2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2"/>
      <c r="S48" s="22"/>
      <c r="T48" s="11"/>
    </row>
    <row r="49" spans="1:20">
      <c r="A49" s="21"/>
      <c r="B49" s="1"/>
      <c r="C49" s="1"/>
      <c r="D49" s="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2"/>
      <c r="S49" s="22"/>
      <c r="T49" s="11"/>
    </row>
    <row r="50" spans="1:20">
      <c r="A50" s="21"/>
      <c r="B50" s="1"/>
      <c r="C50" s="1"/>
      <c r="D50" s="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2"/>
      <c r="S50" s="22"/>
      <c r="T50" s="11"/>
    </row>
    <row r="51" spans="1:20">
      <c r="A51" s="21"/>
      <c r="B51" s="1"/>
      <c r="C51" s="1"/>
      <c r="D51" s="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2"/>
      <c r="S51" s="22"/>
      <c r="T51" s="11"/>
    </row>
    <row r="52" spans="1:20">
      <c r="A52" s="21"/>
      <c r="B52" s="1"/>
      <c r="C52" s="1"/>
      <c r="D52" s="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2"/>
      <c r="S52" s="22"/>
      <c r="T52" s="11"/>
    </row>
    <row r="53" spans="1:20">
      <c r="A53" s="21"/>
      <c r="B53" s="1"/>
      <c r="C53" s="1"/>
      <c r="D53" s="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2"/>
      <c r="S53" s="22"/>
      <c r="T53" s="11"/>
    </row>
    <row r="54" spans="1:20">
      <c r="A54" s="21"/>
      <c r="B54" s="1"/>
      <c r="C54" s="1"/>
      <c r="D54" s="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2"/>
      <c r="S54" s="22"/>
      <c r="T54" s="11"/>
    </row>
    <row r="55" spans="1:20">
      <c r="A55" s="21"/>
      <c r="B55" s="1"/>
      <c r="C55" s="1"/>
      <c r="D55" s="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2"/>
      <c r="S55" s="22"/>
      <c r="T55" s="11"/>
    </row>
    <row r="56" spans="1:20">
      <c r="A56" s="21"/>
      <c r="B56" s="1"/>
      <c r="C56" s="1"/>
      <c r="D56" s="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2"/>
      <c r="S56" s="22"/>
      <c r="T56" s="11"/>
    </row>
    <row r="57" spans="1:20">
      <c r="A57" s="21"/>
      <c r="B57" s="1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2"/>
      <c r="S57" s="22"/>
      <c r="T57" s="11"/>
    </row>
    <row r="58" spans="1:20">
      <c r="A58" s="21"/>
      <c r="B58" s="1"/>
      <c r="C58" s="1"/>
      <c r="D58" s="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2"/>
      <c r="S58" s="22"/>
      <c r="T58" s="11"/>
    </row>
    <row r="59" spans="1:20">
      <c r="A59" s="21"/>
      <c r="B59" s="1"/>
      <c r="C59" s="1"/>
      <c r="D59" s="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2"/>
      <c r="S59" s="22"/>
      <c r="T59" s="11"/>
    </row>
    <row r="60" spans="1:20">
      <c r="A60" s="21"/>
      <c r="B60" s="1"/>
      <c r="C60" s="1"/>
      <c r="D60" s="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2"/>
      <c r="S60" s="22"/>
      <c r="T60" s="11"/>
    </row>
    <row r="61" spans="1:20">
      <c r="A61" s="21"/>
      <c r="B61" s="1"/>
      <c r="C61" s="1"/>
      <c r="D61" s="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2"/>
      <c r="S61" s="22"/>
      <c r="T61" s="11"/>
    </row>
    <row r="62" spans="1:20">
      <c r="A62" s="21"/>
      <c r="B62" s="1"/>
      <c r="C62" s="1"/>
      <c r="D62" s="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2"/>
      <c r="S62" s="22"/>
      <c r="T62" s="11"/>
    </row>
    <row r="63" spans="1:20">
      <c r="A63" s="2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2"/>
      <c r="S63" s="22"/>
      <c r="T63" s="11"/>
    </row>
    <row r="64" spans="1:20">
      <c r="A64" s="21"/>
      <c r="B64" s="1"/>
      <c r="C64" s="1"/>
      <c r="D64" s="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2"/>
      <c r="S64" s="22"/>
      <c r="T64" s="11"/>
    </row>
    <row r="65" spans="1:20">
      <c r="A65" s="21"/>
      <c r="B65" s="1"/>
      <c r="C65" s="1"/>
      <c r="D65" s="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2"/>
      <c r="S65" s="22"/>
      <c r="T65" s="11"/>
    </row>
    <row r="66" spans="1:20">
      <c r="A66" s="21"/>
      <c r="B66" s="1"/>
      <c r="C66" s="1"/>
      <c r="D66" s="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2"/>
      <c r="S66" s="22"/>
      <c r="T66" s="11"/>
    </row>
    <row r="67" spans="1:20">
      <c r="A67" s="21"/>
      <c r="B67" s="1"/>
      <c r="C67" s="1"/>
      <c r="D67" s="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2"/>
      <c r="S67" s="22"/>
      <c r="T67" s="11"/>
    </row>
    <row r="68" spans="1:20">
      <c r="A68" s="21"/>
      <c r="B68" s="1"/>
      <c r="C68" s="1"/>
      <c r="D68" s="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2"/>
      <c r="S68" s="22"/>
      <c r="T68" s="11"/>
    </row>
    <row r="69" spans="1:20">
      <c r="A69" s="21"/>
      <c r="B69" s="1"/>
      <c r="C69" s="1"/>
      <c r="D69" s="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2"/>
      <c r="S69" s="22"/>
      <c r="T69" s="11"/>
    </row>
    <row r="70" spans="1:20">
      <c r="A70" s="21"/>
      <c r="B70" s="1"/>
      <c r="C70" s="1"/>
      <c r="D70" s="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2"/>
      <c r="S70" s="22"/>
      <c r="T70" s="11"/>
    </row>
    <row r="71" spans="1:20">
      <c r="A71" s="21"/>
      <c r="B71" s="1"/>
      <c r="C71" s="1"/>
      <c r="D71" s="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2"/>
      <c r="S71" s="22"/>
      <c r="T71" s="11"/>
    </row>
    <row r="72" spans="1:20">
      <c r="A72" s="21"/>
      <c r="B72" s="1"/>
      <c r="C72" s="1"/>
      <c r="D72" s="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2"/>
      <c r="S72" s="22"/>
      <c r="T72" s="11"/>
    </row>
    <row r="73" spans="1:20">
      <c r="A73" s="21"/>
      <c r="B73" s="1"/>
      <c r="C73" s="1"/>
      <c r="D73" s="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2"/>
      <c r="S73" s="22"/>
      <c r="T73" s="11"/>
    </row>
    <row r="74" spans="1:20">
      <c r="A74" s="21"/>
      <c r="B74" s="1"/>
      <c r="C74" s="1"/>
      <c r="D74" s="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2"/>
      <c r="S74" s="22"/>
      <c r="T74" s="11"/>
    </row>
    <row r="75" spans="1:20">
      <c r="A75" s="21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2"/>
      <c r="S75" s="22"/>
      <c r="T75" s="11"/>
    </row>
    <row r="76" spans="1:20">
      <c r="A76" s="21"/>
      <c r="B76" s="1"/>
      <c r="C76" s="1"/>
      <c r="D76" s="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2"/>
      <c r="S76" s="22"/>
      <c r="T76" s="11"/>
    </row>
  </sheetData>
  <autoFilter ref="A5:T31"/>
  <sortState ref="B6:T31">
    <sortCondition descending="1" ref="R6:R31"/>
  </sortState>
  <mergeCells count="8">
    <mergeCell ref="D38:F38"/>
    <mergeCell ref="D39:F39"/>
    <mergeCell ref="A1:T1"/>
    <mergeCell ref="A3:D3"/>
    <mergeCell ref="D33:F33"/>
    <mergeCell ref="D35:F35"/>
    <mergeCell ref="D36:F36"/>
    <mergeCell ref="D37:F37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workbookViewId="0">
      <selection sqref="A1:T1"/>
    </sheetView>
  </sheetViews>
  <sheetFormatPr defaultRowHeight="15"/>
  <cols>
    <col min="1" max="1" width="4.140625" style="23" customWidth="1"/>
    <col min="2" max="2" width="14.140625" customWidth="1"/>
    <col min="3" max="3" width="13.28515625" customWidth="1"/>
    <col min="4" max="4" width="15.5703125" customWidth="1"/>
    <col min="5" max="5" width="6.140625" style="12" customWidth="1"/>
    <col min="6" max="6" width="28" style="12" customWidth="1"/>
    <col min="7" max="7" width="18" style="12" customWidth="1"/>
    <col min="8" max="17" width="6.7109375" style="12" customWidth="1"/>
    <col min="18" max="19" width="10.7109375" style="15" customWidth="1"/>
    <col min="20" max="20" width="15.7109375" style="15" customWidth="1"/>
  </cols>
  <sheetData>
    <row r="1" spans="1:20" ht="20.100000000000001" customHeight="1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9.9499999999999993" customHeight="1">
      <c r="A2" s="24"/>
      <c r="B2" s="2"/>
      <c r="C2" s="2"/>
      <c r="D2" s="2"/>
      <c r="E2" s="8"/>
      <c r="F2" s="8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  <c r="S2" s="14"/>
      <c r="T2" s="14"/>
    </row>
    <row r="3" spans="1:20" ht="20.100000000000001" customHeight="1">
      <c r="A3" s="31" t="s">
        <v>248</v>
      </c>
      <c r="B3" s="31"/>
      <c r="C3" s="31"/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7"/>
      <c r="S3" s="27"/>
      <c r="T3" s="27"/>
    </row>
    <row r="4" spans="1:20" ht="9.9499999999999993" customHeight="1">
      <c r="A4" s="24"/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  <c r="S4" s="14"/>
      <c r="T4" s="14"/>
    </row>
    <row r="5" spans="1:20" s="17" customFormat="1" ht="30" customHeight="1">
      <c r="A5" s="33" t="s">
        <v>1</v>
      </c>
      <c r="B5" s="33" t="s">
        <v>2</v>
      </c>
      <c r="C5" s="33" t="s">
        <v>3</v>
      </c>
      <c r="D5" s="33" t="s">
        <v>4</v>
      </c>
      <c r="E5" s="20" t="s">
        <v>5</v>
      </c>
      <c r="F5" s="20" t="s">
        <v>6</v>
      </c>
      <c r="G5" s="34" t="s">
        <v>7</v>
      </c>
      <c r="H5" s="34" t="s">
        <v>8</v>
      </c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20" t="s">
        <v>9</v>
      </c>
      <c r="O5" s="20">
        <v>1</v>
      </c>
      <c r="P5" s="20">
        <v>2</v>
      </c>
      <c r="Q5" s="34" t="s">
        <v>10</v>
      </c>
      <c r="R5" s="34" t="s">
        <v>11</v>
      </c>
      <c r="S5" s="34" t="s">
        <v>12</v>
      </c>
      <c r="T5" s="34" t="s">
        <v>52</v>
      </c>
    </row>
    <row r="6" spans="1:20" s="18" customFormat="1" ht="20.100000000000001" customHeight="1">
      <c r="A6" s="26">
        <v>1</v>
      </c>
      <c r="B6" s="5" t="s">
        <v>142</v>
      </c>
      <c r="C6" s="3" t="s">
        <v>21</v>
      </c>
      <c r="D6" s="6" t="s">
        <v>54</v>
      </c>
      <c r="E6" s="10">
        <v>10</v>
      </c>
      <c r="F6" s="19" t="s">
        <v>132</v>
      </c>
      <c r="G6" s="19" t="s">
        <v>13</v>
      </c>
      <c r="H6" s="16">
        <v>1027</v>
      </c>
      <c r="I6" s="28">
        <v>10</v>
      </c>
      <c r="J6" s="28">
        <v>10</v>
      </c>
      <c r="K6" s="28">
        <v>10</v>
      </c>
      <c r="L6" s="28">
        <v>10</v>
      </c>
      <c r="M6" s="28">
        <v>10</v>
      </c>
      <c r="N6" s="13">
        <f>SUM(I6:M6)</f>
        <v>50</v>
      </c>
      <c r="O6" s="13">
        <v>13</v>
      </c>
      <c r="P6" s="13">
        <v>13</v>
      </c>
      <c r="Q6" s="13">
        <f>O6+P6</f>
        <v>26</v>
      </c>
      <c r="R6" s="20">
        <f>N6+Q6</f>
        <v>76</v>
      </c>
      <c r="S6" s="20">
        <v>1</v>
      </c>
      <c r="T6" s="20" t="s">
        <v>250</v>
      </c>
    </row>
    <row r="7" spans="1:20" s="18" customFormat="1" ht="20.100000000000001" customHeight="1">
      <c r="A7" s="26">
        <v>2</v>
      </c>
      <c r="B7" s="5" t="s">
        <v>146</v>
      </c>
      <c r="C7" s="3" t="s">
        <v>20</v>
      </c>
      <c r="D7" s="6" t="s">
        <v>55</v>
      </c>
      <c r="E7" s="10">
        <v>10</v>
      </c>
      <c r="F7" s="19" t="s">
        <v>237</v>
      </c>
      <c r="G7" s="19" t="s">
        <v>14</v>
      </c>
      <c r="H7" s="16">
        <v>1032</v>
      </c>
      <c r="I7" s="28">
        <v>10</v>
      </c>
      <c r="J7" s="28">
        <v>10</v>
      </c>
      <c r="K7" s="28">
        <v>3</v>
      </c>
      <c r="L7" s="28">
        <v>10</v>
      </c>
      <c r="M7" s="28">
        <v>10</v>
      </c>
      <c r="N7" s="13">
        <f>SUM(I7:M7)</f>
        <v>43</v>
      </c>
      <c r="O7" s="13">
        <v>14</v>
      </c>
      <c r="P7" s="13">
        <v>13</v>
      </c>
      <c r="Q7" s="13">
        <f>O7+P7</f>
        <v>27</v>
      </c>
      <c r="R7" s="20">
        <f>N7+Q7</f>
        <v>70</v>
      </c>
      <c r="S7" s="20">
        <v>2</v>
      </c>
      <c r="T7" s="20" t="s">
        <v>251</v>
      </c>
    </row>
    <row r="8" spans="1:20" s="18" customFormat="1" ht="20.100000000000001" customHeight="1">
      <c r="A8" s="26">
        <v>3</v>
      </c>
      <c r="B8" s="5" t="s">
        <v>144</v>
      </c>
      <c r="C8" s="3" t="s">
        <v>19</v>
      </c>
      <c r="D8" s="6" t="s">
        <v>54</v>
      </c>
      <c r="E8" s="10">
        <v>10</v>
      </c>
      <c r="F8" s="19" t="s">
        <v>237</v>
      </c>
      <c r="G8" s="19" t="s">
        <v>14</v>
      </c>
      <c r="H8" s="16">
        <v>1030</v>
      </c>
      <c r="I8" s="28">
        <v>2</v>
      </c>
      <c r="J8" s="28">
        <v>10</v>
      </c>
      <c r="K8" s="28">
        <v>10</v>
      </c>
      <c r="L8" s="28">
        <v>7</v>
      </c>
      <c r="M8" s="28">
        <v>10</v>
      </c>
      <c r="N8" s="13">
        <f>SUM(I8:M8)</f>
        <v>39</v>
      </c>
      <c r="O8" s="13">
        <v>14</v>
      </c>
      <c r="P8" s="13">
        <v>13</v>
      </c>
      <c r="Q8" s="13">
        <f>O8+P8</f>
        <v>27</v>
      </c>
      <c r="R8" s="20">
        <f>N8+Q8</f>
        <v>66</v>
      </c>
      <c r="S8" s="20">
        <v>3</v>
      </c>
      <c r="T8" s="20" t="s">
        <v>251</v>
      </c>
    </row>
    <row r="9" spans="1:20" s="18" customFormat="1" ht="20.100000000000001" customHeight="1">
      <c r="A9" s="26">
        <v>4</v>
      </c>
      <c r="B9" s="5" t="s">
        <v>143</v>
      </c>
      <c r="C9" s="3" t="s">
        <v>21</v>
      </c>
      <c r="D9" s="6" t="s">
        <v>206</v>
      </c>
      <c r="E9" s="10">
        <v>10</v>
      </c>
      <c r="F9" s="19" t="s">
        <v>237</v>
      </c>
      <c r="G9" s="19" t="s">
        <v>14</v>
      </c>
      <c r="H9" s="16">
        <v>1028</v>
      </c>
      <c r="I9" s="28">
        <v>5</v>
      </c>
      <c r="J9" s="28">
        <v>10</v>
      </c>
      <c r="K9" s="28">
        <v>3</v>
      </c>
      <c r="L9" s="28">
        <v>9</v>
      </c>
      <c r="M9" s="28">
        <v>10</v>
      </c>
      <c r="N9" s="13">
        <f>SUM(I9:M9)</f>
        <v>37</v>
      </c>
      <c r="O9" s="13">
        <v>13</v>
      </c>
      <c r="P9" s="13">
        <v>13</v>
      </c>
      <c r="Q9" s="13">
        <f>O9+P9</f>
        <v>26</v>
      </c>
      <c r="R9" s="20">
        <f>N9+Q9</f>
        <v>63</v>
      </c>
      <c r="S9" s="20">
        <v>4</v>
      </c>
      <c r="T9" s="20" t="s">
        <v>251</v>
      </c>
    </row>
    <row r="10" spans="1:20" s="18" customFormat="1" ht="20.100000000000001" customHeight="1">
      <c r="A10" s="26">
        <v>5</v>
      </c>
      <c r="B10" s="5" t="s">
        <v>145</v>
      </c>
      <c r="C10" s="3" t="s">
        <v>21</v>
      </c>
      <c r="D10" s="6" t="s">
        <v>59</v>
      </c>
      <c r="E10" s="10">
        <v>10</v>
      </c>
      <c r="F10" s="19" t="s">
        <v>237</v>
      </c>
      <c r="G10" s="19" t="s">
        <v>14</v>
      </c>
      <c r="H10" s="16">
        <v>1031</v>
      </c>
      <c r="I10" s="28">
        <v>2</v>
      </c>
      <c r="J10" s="28">
        <v>10</v>
      </c>
      <c r="K10" s="28">
        <v>10</v>
      </c>
      <c r="L10" s="28">
        <v>10</v>
      </c>
      <c r="M10" s="28">
        <v>10</v>
      </c>
      <c r="N10" s="13">
        <f>SUM(I10:M10)</f>
        <v>42</v>
      </c>
      <c r="O10" s="13">
        <v>13</v>
      </c>
      <c r="P10" s="13">
        <v>7</v>
      </c>
      <c r="Q10" s="13">
        <f>O10+P10</f>
        <v>20</v>
      </c>
      <c r="R10" s="20">
        <f>N10+Q10</f>
        <v>62</v>
      </c>
      <c r="S10" s="20">
        <v>5</v>
      </c>
      <c r="T10" s="20" t="s">
        <v>251</v>
      </c>
    </row>
    <row r="11" spans="1:20" s="18" customFormat="1" ht="20.100000000000001" customHeight="1">
      <c r="A11" s="26">
        <v>6</v>
      </c>
      <c r="B11" s="5" t="s">
        <v>45</v>
      </c>
      <c r="C11" s="3" t="s">
        <v>30</v>
      </c>
      <c r="D11" s="6" t="s">
        <v>64</v>
      </c>
      <c r="E11" s="10">
        <v>10</v>
      </c>
      <c r="F11" s="19" t="s">
        <v>123</v>
      </c>
      <c r="G11" s="19" t="s">
        <v>13</v>
      </c>
      <c r="H11" s="16">
        <v>1035</v>
      </c>
      <c r="I11" s="28">
        <v>10</v>
      </c>
      <c r="J11" s="28">
        <v>10</v>
      </c>
      <c r="K11" s="28">
        <v>1</v>
      </c>
      <c r="L11" s="28">
        <v>7</v>
      </c>
      <c r="M11" s="28">
        <v>10</v>
      </c>
      <c r="N11" s="13">
        <f>SUM(I11:M11)</f>
        <v>38</v>
      </c>
      <c r="O11" s="13">
        <v>13</v>
      </c>
      <c r="P11" s="13">
        <v>7</v>
      </c>
      <c r="Q11" s="13">
        <f>O11+P11</f>
        <v>20</v>
      </c>
      <c r="R11" s="20">
        <f>N11+Q11</f>
        <v>58</v>
      </c>
      <c r="S11" s="20">
        <v>6</v>
      </c>
      <c r="T11" s="20" t="s">
        <v>251</v>
      </c>
    </row>
    <row r="12" spans="1:20" s="18" customFormat="1" ht="20.100000000000001" customHeight="1">
      <c r="A12" s="26">
        <v>7</v>
      </c>
      <c r="B12" s="5" t="s">
        <v>47</v>
      </c>
      <c r="C12" s="3" t="s">
        <v>32</v>
      </c>
      <c r="D12" s="6" t="s">
        <v>66</v>
      </c>
      <c r="E12" s="10">
        <v>10</v>
      </c>
      <c r="F12" s="19" t="s">
        <v>173</v>
      </c>
      <c r="G12" s="19" t="s">
        <v>13</v>
      </c>
      <c r="H12" s="16">
        <v>1036</v>
      </c>
      <c r="I12" s="28">
        <v>7</v>
      </c>
      <c r="J12" s="28">
        <v>0</v>
      </c>
      <c r="K12" s="28">
        <v>3</v>
      </c>
      <c r="L12" s="28">
        <v>10</v>
      </c>
      <c r="M12" s="28">
        <v>1</v>
      </c>
      <c r="N12" s="13">
        <f>SUM(I12:M12)</f>
        <v>21</v>
      </c>
      <c r="O12" s="13">
        <v>9</v>
      </c>
      <c r="P12" s="13">
        <v>3</v>
      </c>
      <c r="Q12" s="13">
        <f>O12+P12</f>
        <v>12</v>
      </c>
      <c r="R12" s="20">
        <f>N12+Q12</f>
        <v>33</v>
      </c>
      <c r="S12" s="20">
        <v>7</v>
      </c>
      <c r="T12" s="20"/>
    </row>
    <row r="13" spans="1:20" s="18" customFormat="1" ht="20.100000000000001" customHeight="1">
      <c r="A13" s="26">
        <v>8</v>
      </c>
      <c r="B13" s="5" t="s">
        <v>148</v>
      </c>
      <c r="C13" s="3" t="s">
        <v>22</v>
      </c>
      <c r="D13" s="6" t="s">
        <v>56</v>
      </c>
      <c r="E13" s="10">
        <v>10</v>
      </c>
      <c r="F13" s="19" t="s">
        <v>237</v>
      </c>
      <c r="G13" s="19" t="s">
        <v>14</v>
      </c>
      <c r="H13" s="16">
        <v>1034</v>
      </c>
      <c r="I13" s="28">
        <v>3</v>
      </c>
      <c r="J13" s="28">
        <v>10</v>
      </c>
      <c r="K13" s="28">
        <v>2</v>
      </c>
      <c r="L13" s="28">
        <v>3</v>
      </c>
      <c r="M13" s="28">
        <v>2</v>
      </c>
      <c r="N13" s="13">
        <f>SUM(I13:M13)</f>
        <v>20</v>
      </c>
      <c r="O13" s="13">
        <v>6</v>
      </c>
      <c r="P13" s="13">
        <v>4</v>
      </c>
      <c r="Q13" s="13">
        <f>O13+P13</f>
        <v>10</v>
      </c>
      <c r="R13" s="20">
        <f>N13+Q13</f>
        <v>30</v>
      </c>
      <c r="S13" s="20">
        <v>8</v>
      </c>
      <c r="T13" s="20"/>
    </row>
    <row r="14" spans="1:20" s="18" customFormat="1" ht="20.100000000000001" customHeight="1">
      <c r="A14" s="26">
        <v>9</v>
      </c>
      <c r="B14" s="5" t="s">
        <v>42</v>
      </c>
      <c r="C14" s="3" t="s">
        <v>23</v>
      </c>
      <c r="D14" s="6" t="s">
        <v>58</v>
      </c>
      <c r="E14" s="10">
        <v>10</v>
      </c>
      <c r="F14" s="19" t="s">
        <v>132</v>
      </c>
      <c r="G14" s="19" t="s">
        <v>13</v>
      </c>
      <c r="H14" s="16">
        <v>1041</v>
      </c>
      <c r="I14" s="28">
        <v>2</v>
      </c>
      <c r="J14" s="28">
        <v>2</v>
      </c>
      <c r="K14" s="28">
        <v>1</v>
      </c>
      <c r="L14" s="28">
        <v>1</v>
      </c>
      <c r="M14" s="28">
        <v>0</v>
      </c>
      <c r="N14" s="13">
        <f>SUM(I14:M14)</f>
        <v>6</v>
      </c>
      <c r="O14" s="13">
        <v>11</v>
      </c>
      <c r="P14" s="13">
        <v>3</v>
      </c>
      <c r="Q14" s="13">
        <f>O14+P14</f>
        <v>14</v>
      </c>
      <c r="R14" s="20">
        <f>N14+Q14</f>
        <v>20</v>
      </c>
      <c r="S14" s="20">
        <v>9</v>
      </c>
      <c r="T14" s="20"/>
    </row>
    <row r="15" spans="1:20" s="18" customFormat="1" ht="20.100000000000001" customHeight="1">
      <c r="A15" s="26">
        <v>10</v>
      </c>
      <c r="B15" s="5" t="s">
        <v>153</v>
      </c>
      <c r="C15" s="3" t="s">
        <v>29</v>
      </c>
      <c r="D15" s="6" t="s">
        <v>61</v>
      </c>
      <c r="E15" s="10">
        <v>10</v>
      </c>
      <c r="F15" s="19" t="s">
        <v>237</v>
      </c>
      <c r="G15" s="19" t="s">
        <v>14</v>
      </c>
      <c r="H15" s="16">
        <v>1043</v>
      </c>
      <c r="I15" s="28">
        <v>3</v>
      </c>
      <c r="J15" s="28">
        <v>0</v>
      </c>
      <c r="K15" s="28">
        <v>0</v>
      </c>
      <c r="L15" s="28">
        <v>3</v>
      </c>
      <c r="M15" s="28">
        <v>0</v>
      </c>
      <c r="N15" s="13">
        <f>SUM(I15:M15)</f>
        <v>6</v>
      </c>
      <c r="O15" s="13">
        <v>12</v>
      </c>
      <c r="P15" s="13">
        <v>2</v>
      </c>
      <c r="Q15" s="13">
        <f>O15+P15</f>
        <v>14</v>
      </c>
      <c r="R15" s="20">
        <f>N15+Q15</f>
        <v>20</v>
      </c>
      <c r="S15" s="20">
        <v>9</v>
      </c>
      <c r="T15" s="20"/>
    </row>
    <row r="16" spans="1:20" s="18" customFormat="1" ht="20.100000000000001" customHeight="1">
      <c r="A16" s="26">
        <v>11</v>
      </c>
      <c r="B16" s="5" t="s">
        <v>43</v>
      </c>
      <c r="C16" s="3" t="s">
        <v>25</v>
      </c>
      <c r="D16" s="6" t="s">
        <v>151</v>
      </c>
      <c r="E16" s="10">
        <v>10</v>
      </c>
      <c r="F16" s="19" t="s">
        <v>132</v>
      </c>
      <c r="G16" s="19" t="s">
        <v>13</v>
      </c>
      <c r="H16" s="16">
        <v>1040</v>
      </c>
      <c r="I16" s="28">
        <v>1</v>
      </c>
      <c r="J16" s="28">
        <v>0</v>
      </c>
      <c r="K16" s="28">
        <v>2</v>
      </c>
      <c r="L16" s="28">
        <v>1</v>
      </c>
      <c r="M16" s="28">
        <v>10</v>
      </c>
      <c r="N16" s="13">
        <f>SUM(I16:M16)</f>
        <v>14</v>
      </c>
      <c r="O16" s="13">
        <v>2</v>
      </c>
      <c r="P16" s="13">
        <v>2</v>
      </c>
      <c r="Q16" s="13">
        <f>O16+P16</f>
        <v>4</v>
      </c>
      <c r="R16" s="20">
        <f>N16+Q16</f>
        <v>18</v>
      </c>
      <c r="S16" s="20">
        <v>10</v>
      </c>
      <c r="T16" s="20"/>
    </row>
    <row r="17" spans="1:20" s="18" customFormat="1" ht="20.100000000000001" customHeight="1">
      <c r="A17" s="26">
        <v>12</v>
      </c>
      <c r="B17" s="5" t="s">
        <v>171</v>
      </c>
      <c r="C17" s="3" t="s">
        <v>23</v>
      </c>
      <c r="D17" s="6" t="s">
        <v>62</v>
      </c>
      <c r="E17" s="10">
        <v>10</v>
      </c>
      <c r="F17" s="19" t="s">
        <v>180</v>
      </c>
      <c r="G17" s="19" t="s">
        <v>15</v>
      </c>
      <c r="H17" s="16">
        <v>1054</v>
      </c>
      <c r="I17" s="28">
        <v>2</v>
      </c>
      <c r="J17" s="28">
        <v>0</v>
      </c>
      <c r="K17" s="28">
        <v>1</v>
      </c>
      <c r="L17" s="28">
        <v>0</v>
      </c>
      <c r="M17" s="28">
        <v>0</v>
      </c>
      <c r="N17" s="13">
        <f>SUM(I17:M17)</f>
        <v>3</v>
      </c>
      <c r="O17" s="13">
        <v>13</v>
      </c>
      <c r="P17" s="13">
        <v>1</v>
      </c>
      <c r="Q17" s="13">
        <f>O17+P17</f>
        <v>14</v>
      </c>
      <c r="R17" s="20">
        <f>N17+Q17</f>
        <v>17</v>
      </c>
      <c r="S17" s="20">
        <v>11</v>
      </c>
      <c r="T17" s="20"/>
    </row>
    <row r="18" spans="1:20" s="18" customFormat="1" ht="20.100000000000001" customHeight="1">
      <c r="A18" s="26">
        <v>13</v>
      </c>
      <c r="B18" s="5" t="s">
        <v>46</v>
      </c>
      <c r="C18" s="3" t="s">
        <v>31</v>
      </c>
      <c r="D18" s="6" t="s">
        <v>65</v>
      </c>
      <c r="E18" s="10">
        <v>10</v>
      </c>
      <c r="F18" s="19" t="s">
        <v>132</v>
      </c>
      <c r="G18" s="19" t="s">
        <v>13</v>
      </c>
      <c r="H18" s="16">
        <v>1037</v>
      </c>
      <c r="I18" s="28">
        <v>2</v>
      </c>
      <c r="J18" s="28">
        <v>0</v>
      </c>
      <c r="K18" s="28">
        <v>3</v>
      </c>
      <c r="L18" s="28">
        <v>2</v>
      </c>
      <c r="M18" s="28">
        <v>0</v>
      </c>
      <c r="N18" s="13">
        <f>SUM(I18:M18)</f>
        <v>7</v>
      </c>
      <c r="O18" s="13">
        <v>6</v>
      </c>
      <c r="P18" s="13">
        <v>3</v>
      </c>
      <c r="Q18" s="13">
        <f>O18+P18</f>
        <v>9</v>
      </c>
      <c r="R18" s="20">
        <f>N18+Q18</f>
        <v>16</v>
      </c>
      <c r="S18" s="20">
        <v>12</v>
      </c>
      <c r="T18" s="20"/>
    </row>
    <row r="19" spans="1:20" s="18" customFormat="1" ht="20.100000000000001" customHeight="1">
      <c r="A19" s="26">
        <v>14</v>
      </c>
      <c r="B19" s="5" t="s">
        <v>149</v>
      </c>
      <c r="C19" s="3" t="s">
        <v>150</v>
      </c>
      <c r="D19" s="6" t="s">
        <v>246</v>
      </c>
      <c r="E19" s="10">
        <v>10</v>
      </c>
      <c r="F19" s="19" t="s">
        <v>139</v>
      </c>
      <c r="G19" s="19" t="s">
        <v>16</v>
      </c>
      <c r="H19" s="16">
        <v>1038</v>
      </c>
      <c r="I19" s="28">
        <v>3</v>
      </c>
      <c r="J19" s="28">
        <v>1</v>
      </c>
      <c r="K19" s="28">
        <v>3</v>
      </c>
      <c r="L19" s="28">
        <v>0</v>
      </c>
      <c r="M19" s="28">
        <v>1</v>
      </c>
      <c r="N19" s="13">
        <f>SUM(I19:M19)</f>
        <v>8</v>
      </c>
      <c r="O19" s="13">
        <v>7</v>
      </c>
      <c r="P19" s="13">
        <v>1</v>
      </c>
      <c r="Q19" s="13">
        <f>O19+P19</f>
        <v>8</v>
      </c>
      <c r="R19" s="20">
        <f>N19+Q19</f>
        <v>16</v>
      </c>
      <c r="S19" s="20">
        <v>12</v>
      </c>
      <c r="T19" s="20"/>
    </row>
    <row r="20" spans="1:20" s="18" customFormat="1" ht="20.100000000000001" customHeight="1">
      <c r="A20" s="26">
        <v>15</v>
      </c>
      <c r="B20" s="5" t="s">
        <v>168</v>
      </c>
      <c r="C20" s="3" t="s">
        <v>169</v>
      </c>
      <c r="D20" s="6" t="s">
        <v>61</v>
      </c>
      <c r="E20" s="10">
        <v>10</v>
      </c>
      <c r="F20" s="19" t="s">
        <v>127</v>
      </c>
      <c r="G20" s="19" t="s">
        <v>53</v>
      </c>
      <c r="H20" s="16">
        <v>1052</v>
      </c>
      <c r="I20" s="28">
        <v>1</v>
      </c>
      <c r="J20" s="28">
        <v>0</v>
      </c>
      <c r="K20" s="28">
        <v>1</v>
      </c>
      <c r="L20" s="28">
        <v>1</v>
      </c>
      <c r="M20" s="28">
        <v>7</v>
      </c>
      <c r="N20" s="13">
        <f>SUM(I20:M20)</f>
        <v>10</v>
      </c>
      <c r="O20" s="13">
        <v>4</v>
      </c>
      <c r="P20" s="13">
        <v>2</v>
      </c>
      <c r="Q20" s="13">
        <f>O20+P20</f>
        <v>6</v>
      </c>
      <c r="R20" s="20">
        <f>N20+Q20</f>
        <v>16</v>
      </c>
      <c r="S20" s="20">
        <v>12</v>
      </c>
      <c r="T20" s="20"/>
    </row>
    <row r="21" spans="1:20" s="18" customFormat="1" ht="20.100000000000001" customHeight="1">
      <c r="A21" s="26">
        <v>16</v>
      </c>
      <c r="B21" s="5" t="s">
        <v>44</v>
      </c>
      <c r="C21" s="3" t="s">
        <v>28</v>
      </c>
      <c r="D21" s="6" t="s">
        <v>62</v>
      </c>
      <c r="E21" s="10">
        <v>10</v>
      </c>
      <c r="F21" s="19" t="s">
        <v>174</v>
      </c>
      <c r="G21" s="19" t="s">
        <v>15</v>
      </c>
      <c r="H21" s="16">
        <v>1039</v>
      </c>
      <c r="I21" s="28">
        <v>3</v>
      </c>
      <c r="J21" s="28">
        <v>0</v>
      </c>
      <c r="K21" s="28">
        <v>2</v>
      </c>
      <c r="L21" s="28">
        <v>0</v>
      </c>
      <c r="M21" s="28">
        <v>1</v>
      </c>
      <c r="N21" s="13">
        <f>SUM(I21:M21)</f>
        <v>6</v>
      </c>
      <c r="O21" s="13">
        <v>5</v>
      </c>
      <c r="P21" s="13">
        <v>2</v>
      </c>
      <c r="Q21" s="13">
        <f>O21+P21</f>
        <v>7</v>
      </c>
      <c r="R21" s="20">
        <f>N21+Q21</f>
        <v>13</v>
      </c>
      <c r="S21" s="20">
        <v>13</v>
      </c>
      <c r="T21" s="20"/>
    </row>
    <row r="22" spans="1:20" s="18" customFormat="1" ht="20.100000000000001" customHeight="1">
      <c r="A22" s="26">
        <v>17</v>
      </c>
      <c r="B22" s="5" t="s">
        <v>162</v>
      </c>
      <c r="C22" s="3" t="s">
        <v>163</v>
      </c>
      <c r="D22" s="6" t="s">
        <v>244</v>
      </c>
      <c r="E22" s="10">
        <v>10</v>
      </c>
      <c r="F22" s="19" t="s">
        <v>126</v>
      </c>
      <c r="G22" s="19" t="s">
        <v>18</v>
      </c>
      <c r="H22" s="16">
        <v>1048</v>
      </c>
      <c r="I22" s="28">
        <v>2</v>
      </c>
      <c r="J22" s="28">
        <v>0</v>
      </c>
      <c r="K22" s="28">
        <v>1</v>
      </c>
      <c r="L22" s="28">
        <v>1</v>
      </c>
      <c r="M22" s="28">
        <v>1</v>
      </c>
      <c r="N22" s="13">
        <f>SUM(I22:M22)</f>
        <v>5</v>
      </c>
      <c r="O22" s="13">
        <v>3</v>
      </c>
      <c r="P22" s="13">
        <v>2</v>
      </c>
      <c r="Q22" s="13">
        <f>O22+P22</f>
        <v>5</v>
      </c>
      <c r="R22" s="20">
        <f>N22+Q22</f>
        <v>10</v>
      </c>
      <c r="S22" s="20">
        <v>14</v>
      </c>
      <c r="T22" s="20"/>
    </row>
    <row r="23" spans="1:20" s="18" customFormat="1" ht="20.100000000000001" customHeight="1">
      <c r="A23" s="26">
        <v>18</v>
      </c>
      <c r="B23" s="5" t="s">
        <v>154</v>
      </c>
      <c r="C23" s="3" t="s">
        <v>155</v>
      </c>
      <c r="D23" s="6" t="s">
        <v>54</v>
      </c>
      <c r="E23" s="10">
        <v>10</v>
      </c>
      <c r="F23" s="19" t="s">
        <v>130</v>
      </c>
      <c r="G23" s="19" t="s">
        <v>17</v>
      </c>
      <c r="H23" s="16">
        <v>1044</v>
      </c>
      <c r="I23" s="28">
        <v>2</v>
      </c>
      <c r="J23" s="28">
        <v>0</v>
      </c>
      <c r="K23" s="28">
        <v>0</v>
      </c>
      <c r="L23" s="28">
        <v>0</v>
      </c>
      <c r="M23" s="28">
        <v>1</v>
      </c>
      <c r="N23" s="13">
        <f>SUM(I23:M23)</f>
        <v>3</v>
      </c>
      <c r="O23" s="13">
        <v>4</v>
      </c>
      <c r="P23" s="13">
        <v>2</v>
      </c>
      <c r="Q23" s="13">
        <f>O23+P23</f>
        <v>6</v>
      </c>
      <c r="R23" s="20">
        <f>N23+Q23</f>
        <v>9</v>
      </c>
      <c r="S23" s="20">
        <v>15</v>
      </c>
      <c r="T23" s="20"/>
    </row>
    <row r="24" spans="1:20" s="18" customFormat="1" ht="20.100000000000001" customHeight="1">
      <c r="A24" s="26">
        <v>19</v>
      </c>
      <c r="B24" s="5" t="s">
        <v>166</v>
      </c>
      <c r="C24" s="3" t="s">
        <v>26</v>
      </c>
      <c r="D24" s="6" t="s">
        <v>57</v>
      </c>
      <c r="E24" s="10">
        <v>10</v>
      </c>
      <c r="F24" s="19" t="s">
        <v>123</v>
      </c>
      <c r="G24" s="19" t="s">
        <v>13</v>
      </c>
      <c r="H24" s="16">
        <v>1050</v>
      </c>
      <c r="I24" s="28">
        <v>1</v>
      </c>
      <c r="J24" s="28">
        <v>0</v>
      </c>
      <c r="K24" s="28">
        <v>1</v>
      </c>
      <c r="L24" s="28">
        <v>0</v>
      </c>
      <c r="M24" s="28">
        <v>0</v>
      </c>
      <c r="N24" s="13">
        <f>SUM(I24:M24)</f>
        <v>2</v>
      </c>
      <c r="O24" s="13">
        <v>5</v>
      </c>
      <c r="P24" s="13">
        <v>1</v>
      </c>
      <c r="Q24" s="13">
        <f>O24+P24</f>
        <v>6</v>
      </c>
      <c r="R24" s="20">
        <f>N24+Q24</f>
        <v>8</v>
      </c>
      <c r="S24" s="20">
        <v>16</v>
      </c>
      <c r="T24" s="20"/>
    </row>
    <row r="25" spans="1:20" s="18" customFormat="1" ht="20.100000000000001" customHeight="1">
      <c r="A25" s="26">
        <v>20</v>
      </c>
      <c r="B25" s="5" t="s">
        <v>156</v>
      </c>
      <c r="C25" s="3" t="s">
        <v>150</v>
      </c>
      <c r="D25" s="6" t="s">
        <v>157</v>
      </c>
      <c r="E25" s="10">
        <v>10</v>
      </c>
      <c r="F25" s="19" t="s">
        <v>176</v>
      </c>
      <c r="G25" s="19" t="s">
        <v>51</v>
      </c>
      <c r="H25" s="16">
        <v>1045</v>
      </c>
      <c r="I25" s="28">
        <v>1</v>
      </c>
      <c r="J25" s="28">
        <v>0</v>
      </c>
      <c r="K25" s="28">
        <v>0</v>
      </c>
      <c r="L25" s="28">
        <v>2</v>
      </c>
      <c r="M25" s="28">
        <v>0</v>
      </c>
      <c r="N25" s="13">
        <f>SUM(I25:M25)</f>
        <v>3</v>
      </c>
      <c r="O25" s="13">
        <v>3</v>
      </c>
      <c r="P25" s="13">
        <v>1</v>
      </c>
      <c r="Q25" s="13">
        <f>O25+P25</f>
        <v>4</v>
      </c>
      <c r="R25" s="20">
        <f>N25+Q25</f>
        <v>7</v>
      </c>
      <c r="S25" s="20">
        <v>17</v>
      </c>
      <c r="T25" s="20"/>
    </row>
    <row r="26" spans="1:20" s="18" customFormat="1" ht="20.100000000000001" customHeight="1">
      <c r="A26" s="26">
        <v>21</v>
      </c>
      <c r="B26" s="5" t="s">
        <v>159</v>
      </c>
      <c r="C26" s="3" t="s">
        <v>158</v>
      </c>
      <c r="D26" s="6" t="s">
        <v>160</v>
      </c>
      <c r="E26" s="10">
        <v>10</v>
      </c>
      <c r="F26" s="19" t="s">
        <v>177</v>
      </c>
      <c r="G26" s="19" t="s">
        <v>51</v>
      </c>
      <c r="H26" s="16">
        <v>1046</v>
      </c>
      <c r="I26" s="28">
        <v>2</v>
      </c>
      <c r="J26" s="28">
        <v>0</v>
      </c>
      <c r="K26" s="28">
        <v>1</v>
      </c>
      <c r="L26" s="28">
        <v>1</v>
      </c>
      <c r="M26" s="28">
        <v>0</v>
      </c>
      <c r="N26" s="13">
        <f>SUM(I26:M26)</f>
        <v>4</v>
      </c>
      <c r="O26" s="13">
        <v>2</v>
      </c>
      <c r="P26" s="13">
        <v>1</v>
      </c>
      <c r="Q26" s="13">
        <f>O26+P26</f>
        <v>3</v>
      </c>
      <c r="R26" s="20">
        <f>N26+Q26</f>
        <v>7</v>
      </c>
      <c r="S26" s="20">
        <v>17</v>
      </c>
      <c r="T26" s="20"/>
    </row>
    <row r="27" spans="1:20" s="18" customFormat="1" ht="20.100000000000001" customHeight="1">
      <c r="A27" s="26">
        <v>22</v>
      </c>
      <c r="B27" s="5" t="s">
        <v>165</v>
      </c>
      <c r="C27" s="3" t="s">
        <v>164</v>
      </c>
      <c r="D27" s="6" t="s">
        <v>63</v>
      </c>
      <c r="E27" s="10">
        <v>10</v>
      </c>
      <c r="F27" s="19" t="s">
        <v>184</v>
      </c>
      <c r="G27" s="19" t="s">
        <v>13</v>
      </c>
      <c r="H27" s="16">
        <v>1049</v>
      </c>
      <c r="I27" s="28">
        <v>2</v>
      </c>
      <c r="J27" s="28">
        <v>0</v>
      </c>
      <c r="K27" s="28">
        <v>0</v>
      </c>
      <c r="L27" s="28">
        <v>0</v>
      </c>
      <c r="M27" s="28">
        <v>4</v>
      </c>
      <c r="N27" s="13">
        <f>SUM(I27:M27)</f>
        <v>6</v>
      </c>
      <c r="O27" s="13">
        <v>0</v>
      </c>
      <c r="P27" s="13">
        <v>1</v>
      </c>
      <c r="Q27" s="13">
        <f>O27+P27</f>
        <v>1</v>
      </c>
      <c r="R27" s="20">
        <f>N27+Q27</f>
        <v>7</v>
      </c>
      <c r="S27" s="20">
        <v>17</v>
      </c>
      <c r="T27" s="20"/>
    </row>
    <row r="28" spans="1:20" s="18" customFormat="1" ht="20.100000000000001" customHeight="1">
      <c r="A28" s="26">
        <v>23</v>
      </c>
      <c r="B28" s="5" t="s">
        <v>152</v>
      </c>
      <c r="C28" s="3" t="s">
        <v>30</v>
      </c>
      <c r="D28" s="6" t="s">
        <v>54</v>
      </c>
      <c r="E28" s="10">
        <v>10</v>
      </c>
      <c r="F28" s="19" t="s">
        <v>175</v>
      </c>
      <c r="G28" s="19" t="s">
        <v>13</v>
      </c>
      <c r="H28" s="16">
        <v>1042</v>
      </c>
      <c r="I28" s="28">
        <v>2</v>
      </c>
      <c r="J28" s="28">
        <v>0</v>
      </c>
      <c r="K28" s="28">
        <v>0</v>
      </c>
      <c r="L28" s="28">
        <v>2</v>
      </c>
      <c r="M28" s="28">
        <v>0</v>
      </c>
      <c r="N28" s="13">
        <f>SUM(I28:M28)</f>
        <v>4</v>
      </c>
      <c r="O28" s="13">
        <v>2</v>
      </c>
      <c r="P28" s="13">
        <v>0</v>
      </c>
      <c r="Q28" s="13">
        <f>O28+P28</f>
        <v>2</v>
      </c>
      <c r="R28" s="20">
        <f>N28+Q28</f>
        <v>6</v>
      </c>
      <c r="S28" s="20">
        <v>18</v>
      </c>
      <c r="T28" s="20"/>
    </row>
    <row r="29" spans="1:20" s="18" customFormat="1" ht="20.100000000000001" customHeight="1">
      <c r="A29" s="26">
        <v>24</v>
      </c>
      <c r="B29" s="5" t="s">
        <v>170</v>
      </c>
      <c r="C29" s="3" t="s">
        <v>89</v>
      </c>
      <c r="D29" s="6" t="s">
        <v>63</v>
      </c>
      <c r="E29" s="10">
        <v>10</v>
      </c>
      <c r="F29" s="19" t="s">
        <v>179</v>
      </c>
      <c r="G29" s="19" t="s">
        <v>141</v>
      </c>
      <c r="H29" s="16">
        <v>1053</v>
      </c>
      <c r="I29" s="28">
        <v>1</v>
      </c>
      <c r="J29" s="28">
        <v>0</v>
      </c>
      <c r="K29" s="28">
        <v>0</v>
      </c>
      <c r="L29" s="28">
        <v>0</v>
      </c>
      <c r="M29" s="28">
        <v>0</v>
      </c>
      <c r="N29" s="13">
        <f>SUM(I29:M29)</f>
        <v>1</v>
      </c>
      <c r="O29" s="13">
        <v>2</v>
      </c>
      <c r="P29" s="13">
        <v>1</v>
      </c>
      <c r="Q29" s="13">
        <f>O29+P29</f>
        <v>3</v>
      </c>
      <c r="R29" s="20">
        <f>N29+Q29</f>
        <v>4</v>
      </c>
      <c r="S29" s="20">
        <v>19</v>
      </c>
      <c r="T29" s="20"/>
    </row>
    <row r="30" spans="1:20" s="18" customFormat="1" ht="20.100000000000001" customHeight="1">
      <c r="A30" s="26">
        <v>25</v>
      </c>
      <c r="B30" s="5" t="s">
        <v>161</v>
      </c>
      <c r="C30" s="3" t="s">
        <v>36</v>
      </c>
      <c r="D30" s="6" t="s">
        <v>243</v>
      </c>
      <c r="E30" s="10">
        <v>10</v>
      </c>
      <c r="F30" s="19" t="s">
        <v>178</v>
      </c>
      <c r="G30" s="19" t="s">
        <v>140</v>
      </c>
      <c r="H30" s="16">
        <v>1047</v>
      </c>
      <c r="I30" s="28">
        <v>1</v>
      </c>
      <c r="J30" s="28">
        <v>0</v>
      </c>
      <c r="K30" s="28">
        <v>0</v>
      </c>
      <c r="L30" s="28">
        <v>0</v>
      </c>
      <c r="M30" s="28">
        <v>0</v>
      </c>
      <c r="N30" s="13">
        <f>SUM(I30:M30)</f>
        <v>1</v>
      </c>
      <c r="O30" s="13">
        <v>0</v>
      </c>
      <c r="P30" s="13">
        <v>1</v>
      </c>
      <c r="Q30" s="13">
        <f>O30+P30</f>
        <v>1</v>
      </c>
      <c r="R30" s="20">
        <f>N30+Q30</f>
        <v>2</v>
      </c>
      <c r="S30" s="20">
        <v>20</v>
      </c>
      <c r="T30" s="20"/>
    </row>
    <row r="31" spans="1:20" s="18" customFormat="1" ht="20.100000000000001" customHeight="1">
      <c r="A31" s="26">
        <v>26</v>
      </c>
      <c r="B31" s="5" t="s">
        <v>41</v>
      </c>
      <c r="C31" s="3" t="s">
        <v>89</v>
      </c>
      <c r="D31" s="6" t="s">
        <v>57</v>
      </c>
      <c r="E31" s="10">
        <v>10</v>
      </c>
      <c r="F31" s="19" t="s">
        <v>172</v>
      </c>
      <c r="G31" s="19" t="s">
        <v>13</v>
      </c>
      <c r="H31" s="16">
        <v>1029</v>
      </c>
      <c r="I31" s="28"/>
      <c r="J31" s="28"/>
      <c r="K31" s="28"/>
      <c r="L31" s="28"/>
      <c r="M31" s="28"/>
      <c r="N31" s="13"/>
      <c r="O31" s="13"/>
      <c r="P31" s="13"/>
      <c r="Q31" s="13"/>
      <c r="R31" s="20"/>
      <c r="S31" s="20" t="s">
        <v>247</v>
      </c>
      <c r="T31" s="20"/>
    </row>
    <row r="32" spans="1:20" s="18" customFormat="1" ht="20.100000000000001" customHeight="1">
      <c r="A32" s="26">
        <v>27</v>
      </c>
      <c r="B32" s="5" t="s">
        <v>147</v>
      </c>
      <c r="C32" s="3" t="s">
        <v>24</v>
      </c>
      <c r="D32" s="6" t="s">
        <v>60</v>
      </c>
      <c r="E32" s="10">
        <v>10</v>
      </c>
      <c r="F32" s="19" t="s">
        <v>133</v>
      </c>
      <c r="G32" s="19" t="s">
        <v>14</v>
      </c>
      <c r="H32" s="16">
        <v>1033</v>
      </c>
      <c r="I32" s="28"/>
      <c r="J32" s="28"/>
      <c r="K32" s="28"/>
      <c r="L32" s="28"/>
      <c r="M32" s="28"/>
      <c r="N32" s="13"/>
      <c r="O32" s="13"/>
      <c r="P32" s="13"/>
      <c r="Q32" s="13"/>
      <c r="R32" s="20"/>
      <c r="S32" s="20" t="s">
        <v>247</v>
      </c>
      <c r="T32" s="20"/>
    </row>
    <row r="33" spans="1:20" s="18" customFormat="1" ht="20.100000000000001" customHeight="1">
      <c r="A33" s="26">
        <v>28</v>
      </c>
      <c r="B33" s="5" t="s">
        <v>167</v>
      </c>
      <c r="C33" s="3" t="s">
        <v>35</v>
      </c>
      <c r="D33" s="6"/>
      <c r="E33" s="10">
        <v>10</v>
      </c>
      <c r="F33" s="19" t="s">
        <v>124</v>
      </c>
      <c r="G33" s="19" t="s">
        <v>18</v>
      </c>
      <c r="H33" s="16">
        <v>1051</v>
      </c>
      <c r="I33" s="28"/>
      <c r="J33" s="28"/>
      <c r="K33" s="28"/>
      <c r="L33" s="28"/>
      <c r="M33" s="28"/>
      <c r="N33" s="13"/>
      <c r="O33" s="13"/>
      <c r="P33" s="13"/>
      <c r="Q33" s="13"/>
      <c r="R33" s="20"/>
      <c r="S33" s="20" t="s">
        <v>247</v>
      </c>
      <c r="T33" s="20"/>
    </row>
    <row r="34" spans="1:20" s="23" customFormat="1" ht="9.9499999999999993" customHeight="1">
      <c r="A34" s="21"/>
      <c r="B34" s="21"/>
      <c r="C34" s="21"/>
      <c r="D34" s="29"/>
      <c r="E34" s="29"/>
      <c r="F34" s="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23" customFormat="1" ht="20.100000000000001" customHeight="1">
      <c r="A35" s="21"/>
      <c r="B35" s="21" t="s">
        <v>48</v>
      </c>
      <c r="C35" s="21"/>
      <c r="D35" s="21" t="s">
        <v>49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3" customFormat="1" ht="20.100000000000001" customHeight="1">
      <c r="A36" s="21"/>
      <c r="B36" s="21"/>
      <c r="C36" s="21"/>
      <c r="D36" s="29"/>
      <c r="E36" s="29"/>
      <c r="F36" s="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s="23" customFormat="1" ht="20.100000000000001" customHeight="1">
      <c r="A37" s="21"/>
      <c r="B37" s="21" t="s">
        <v>50</v>
      </c>
      <c r="C37" s="21"/>
      <c r="D37" s="29" t="s">
        <v>49</v>
      </c>
      <c r="E37" s="29"/>
      <c r="F37" s="2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3" customFormat="1" ht="20.100000000000001" customHeight="1">
      <c r="A38" s="21"/>
      <c r="B38" s="21"/>
      <c r="C38" s="21"/>
      <c r="D38" s="29"/>
      <c r="E38" s="29"/>
      <c r="F38" s="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23" customFormat="1" ht="20.100000000000001" customHeight="1">
      <c r="A39" s="21"/>
      <c r="B39" s="21"/>
      <c r="C39" s="21"/>
      <c r="D39" s="29" t="s">
        <v>49</v>
      </c>
      <c r="E39" s="29"/>
      <c r="F39" s="2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s="23" customFormat="1" ht="20.100000000000001" customHeight="1">
      <c r="A40" s="21"/>
      <c r="B40" s="21"/>
      <c r="C40" s="21"/>
      <c r="D40" s="29"/>
      <c r="E40" s="29"/>
      <c r="F40" s="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20.100000000000001" customHeight="1">
      <c r="A41" s="21"/>
      <c r="B41" s="1"/>
      <c r="C41" s="1"/>
      <c r="D41" s="1" t="s">
        <v>49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2"/>
      <c r="S41" s="22"/>
      <c r="T41" s="22"/>
    </row>
    <row r="42" spans="1:20">
      <c r="A42" s="21"/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2"/>
      <c r="S42" s="22"/>
      <c r="T42" s="22"/>
    </row>
    <row r="43" spans="1:20">
      <c r="A43" s="21"/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2"/>
      <c r="S43" s="22"/>
      <c r="T43" s="22"/>
    </row>
    <row r="44" spans="1:20">
      <c r="A44" s="2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2"/>
      <c r="S44" s="22"/>
      <c r="T44" s="22"/>
    </row>
    <row r="45" spans="1:20">
      <c r="A45" s="21"/>
      <c r="B45" s="1"/>
      <c r="C45" s="1"/>
      <c r="D45" s="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2"/>
      <c r="S45" s="22"/>
      <c r="T45" s="22"/>
    </row>
    <row r="46" spans="1:20">
      <c r="A46" s="21"/>
      <c r="B46" s="1"/>
      <c r="C46" s="1"/>
      <c r="D46" s="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2"/>
      <c r="S46" s="22"/>
      <c r="T46" s="22"/>
    </row>
    <row r="47" spans="1:20">
      <c r="A47" s="21"/>
      <c r="B47" s="1"/>
      <c r="C47" s="1"/>
      <c r="D47" s="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2"/>
      <c r="S47" s="22"/>
      <c r="T47" s="22"/>
    </row>
    <row r="48" spans="1:20">
      <c r="A48" s="2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2"/>
      <c r="S48" s="22"/>
      <c r="T48" s="22"/>
    </row>
    <row r="49" spans="1:20">
      <c r="A49" s="21"/>
      <c r="B49" s="1"/>
      <c r="C49" s="1"/>
      <c r="D49" s="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2"/>
      <c r="S49" s="22"/>
      <c r="T49" s="22"/>
    </row>
    <row r="50" spans="1:20">
      <c r="A50" s="21"/>
      <c r="B50" s="1"/>
      <c r="C50" s="1"/>
      <c r="D50" s="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2"/>
      <c r="S50" s="22"/>
      <c r="T50" s="22"/>
    </row>
    <row r="51" spans="1:20">
      <c r="A51" s="21"/>
      <c r="B51" s="1"/>
      <c r="C51" s="1"/>
      <c r="D51" s="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2"/>
      <c r="S51" s="22"/>
      <c r="T51" s="22"/>
    </row>
    <row r="52" spans="1:20">
      <c r="A52" s="21"/>
      <c r="B52" s="1"/>
      <c r="C52" s="1"/>
      <c r="D52" s="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2"/>
      <c r="S52" s="22"/>
      <c r="T52" s="22"/>
    </row>
    <row r="53" spans="1:20">
      <c r="A53" s="21"/>
      <c r="B53" s="1"/>
      <c r="C53" s="1"/>
      <c r="D53" s="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2"/>
      <c r="S53" s="22"/>
      <c r="T53" s="22"/>
    </row>
    <row r="54" spans="1:20">
      <c r="A54" s="21"/>
      <c r="B54" s="1"/>
      <c r="C54" s="1"/>
      <c r="D54" s="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2"/>
      <c r="S54" s="22"/>
      <c r="T54" s="22"/>
    </row>
    <row r="55" spans="1:20">
      <c r="A55" s="21"/>
      <c r="B55" s="1"/>
      <c r="C55" s="1"/>
      <c r="D55" s="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2"/>
      <c r="S55" s="22"/>
      <c r="T55" s="22"/>
    </row>
    <row r="56" spans="1:20">
      <c r="A56" s="21"/>
      <c r="B56" s="1"/>
      <c r="C56" s="1"/>
      <c r="D56" s="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2"/>
      <c r="S56" s="22"/>
      <c r="T56" s="22"/>
    </row>
    <row r="57" spans="1:20">
      <c r="A57" s="21"/>
      <c r="B57" s="1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2"/>
      <c r="S57" s="22"/>
      <c r="T57" s="22"/>
    </row>
    <row r="58" spans="1:20">
      <c r="A58" s="21"/>
      <c r="B58" s="1"/>
      <c r="C58" s="1"/>
      <c r="D58" s="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2"/>
      <c r="S58" s="22"/>
      <c r="T58" s="22"/>
    </row>
    <row r="59" spans="1:20">
      <c r="A59" s="21"/>
      <c r="B59" s="1"/>
      <c r="C59" s="1"/>
      <c r="D59" s="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2"/>
      <c r="S59" s="22"/>
      <c r="T59" s="22"/>
    </row>
    <row r="60" spans="1:20">
      <c r="A60" s="21"/>
      <c r="B60" s="1"/>
      <c r="C60" s="1"/>
      <c r="D60" s="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2"/>
      <c r="S60" s="22"/>
      <c r="T60" s="22"/>
    </row>
    <row r="61" spans="1:20">
      <c r="A61" s="21"/>
      <c r="B61" s="1"/>
      <c r="C61" s="1"/>
      <c r="D61" s="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2"/>
      <c r="S61" s="22"/>
      <c r="T61" s="22"/>
    </row>
    <row r="62" spans="1:20">
      <c r="A62" s="21"/>
      <c r="B62" s="1"/>
      <c r="C62" s="1"/>
      <c r="D62" s="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2"/>
      <c r="S62" s="22"/>
      <c r="T62" s="22"/>
    </row>
    <row r="63" spans="1:20">
      <c r="A63" s="2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2"/>
      <c r="S63" s="22"/>
      <c r="T63" s="22"/>
    </row>
    <row r="64" spans="1:20">
      <c r="A64" s="21"/>
      <c r="B64" s="1"/>
      <c r="C64" s="1"/>
      <c r="D64" s="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2"/>
      <c r="S64" s="22"/>
      <c r="T64" s="22"/>
    </row>
    <row r="65" spans="1:20">
      <c r="A65" s="21"/>
      <c r="B65" s="1"/>
      <c r="C65" s="1"/>
      <c r="D65" s="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2"/>
      <c r="S65" s="22"/>
      <c r="T65" s="22"/>
    </row>
    <row r="66" spans="1:20">
      <c r="A66" s="21"/>
      <c r="B66" s="1"/>
      <c r="C66" s="1"/>
      <c r="D66" s="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2"/>
      <c r="S66" s="22"/>
      <c r="T66" s="22"/>
    </row>
    <row r="67" spans="1:20">
      <c r="A67" s="21"/>
      <c r="B67" s="1"/>
      <c r="C67" s="1"/>
      <c r="D67" s="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2"/>
      <c r="S67" s="22"/>
      <c r="T67" s="22"/>
    </row>
    <row r="68" spans="1:20">
      <c r="A68" s="21"/>
      <c r="B68" s="1"/>
      <c r="C68" s="1"/>
      <c r="D68" s="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2"/>
      <c r="S68" s="22"/>
      <c r="T68" s="22"/>
    </row>
    <row r="69" spans="1:20">
      <c r="A69" s="21"/>
      <c r="B69" s="1"/>
      <c r="C69" s="1"/>
      <c r="D69" s="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2"/>
      <c r="S69" s="22"/>
      <c r="T69" s="22"/>
    </row>
    <row r="70" spans="1:20">
      <c r="A70" s="21"/>
      <c r="B70" s="1"/>
      <c r="C70" s="1"/>
      <c r="D70" s="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2"/>
      <c r="S70" s="22"/>
      <c r="T70" s="22"/>
    </row>
    <row r="71" spans="1:20">
      <c r="A71" s="21"/>
      <c r="B71" s="1"/>
      <c r="C71" s="1"/>
      <c r="D71" s="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2"/>
      <c r="S71" s="22"/>
      <c r="T71" s="22"/>
    </row>
    <row r="72" spans="1:20">
      <c r="A72" s="21"/>
      <c r="B72" s="1"/>
      <c r="C72" s="1"/>
      <c r="D72" s="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2"/>
      <c r="S72" s="22"/>
      <c r="T72" s="22"/>
    </row>
    <row r="73" spans="1:20">
      <c r="A73" s="21"/>
      <c r="B73" s="1"/>
      <c r="C73" s="1"/>
      <c r="D73" s="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2"/>
      <c r="S73" s="22"/>
      <c r="T73" s="22"/>
    </row>
    <row r="74" spans="1:20">
      <c r="A74" s="21"/>
      <c r="B74" s="1"/>
      <c r="C74" s="1"/>
      <c r="D74" s="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2"/>
      <c r="S74" s="22"/>
      <c r="T74" s="22"/>
    </row>
    <row r="75" spans="1:20">
      <c r="A75" s="21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2"/>
      <c r="S75" s="22"/>
      <c r="T75" s="22"/>
    </row>
    <row r="76" spans="1:20">
      <c r="A76" s="21"/>
      <c r="B76" s="1"/>
      <c r="C76" s="1"/>
      <c r="D76" s="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2"/>
      <c r="S76" s="22"/>
      <c r="T76" s="22"/>
    </row>
    <row r="77" spans="1:20">
      <c r="A77" s="21"/>
      <c r="B77" s="1"/>
      <c r="C77" s="1"/>
      <c r="D77" s="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2"/>
      <c r="S77" s="22"/>
      <c r="T77" s="22"/>
    </row>
  </sheetData>
  <autoFilter ref="A5:T33"/>
  <sortState ref="B6:S33">
    <sortCondition descending="1" ref="R6:R33"/>
  </sortState>
  <mergeCells count="8">
    <mergeCell ref="D40:F40"/>
    <mergeCell ref="D34:F34"/>
    <mergeCell ref="D36:F36"/>
    <mergeCell ref="A1:T1"/>
    <mergeCell ref="A3:D3"/>
    <mergeCell ref="D37:F37"/>
    <mergeCell ref="D38:F38"/>
    <mergeCell ref="D39:F39"/>
  </mergeCells>
  <pageMargins left="0.31" right="0.18" top="0.23" bottom="0.25" header="0.31496062992125984" footer="0.2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workbookViewId="0">
      <selection sqref="A1:T1"/>
    </sheetView>
  </sheetViews>
  <sheetFormatPr defaultRowHeight="15"/>
  <cols>
    <col min="1" max="1" width="4.140625" style="23" customWidth="1"/>
    <col min="2" max="2" width="14.140625" customWidth="1"/>
    <col min="3" max="3" width="13.28515625" customWidth="1"/>
    <col min="4" max="4" width="15.5703125" customWidth="1"/>
    <col min="5" max="5" width="6.140625" style="12" customWidth="1"/>
    <col min="6" max="6" width="28" style="12" customWidth="1"/>
    <col min="7" max="7" width="18" style="12" customWidth="1"/>
    <col min="8" max="17" width="6.7109375" style="12" customWidth="1"/>
    <col min="18" max="19" width="10.7109375" style="15" customWidth="1"/>
    <col min="20" max="20" width="15.7109375" style="12" customWidth="1"/>
  </cols>
  <sheetData>
    <row r="1" spans="1:20" ht="20.100000000000001" customHeight="1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9.9499999999999993" customHeight="1">
      <c r="A2" s="24"/>
      <c r="B2" s="2"/>
      <c r="C2" s="2"/>
      <c r="D2" s="2"/>
      <c r="E2" s="8"/>
      <c r="F2" s="8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4"/>
      <c r="S2" s="14"/>
      <c r="T2" s="8"/>
    </row>
    <row r="3" spans="1:20" ht="20.100000000000001" customHeight="1">
      <c r="A3" s="31" t="s">
        <v>248</v>
      </c>
      <c r="B3" s="31"/>
      <c r="C3" s="31"/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7"/>
      <c r="S3" s="27"/>
      <c r="T3" s="9"/>
    </row>
    <row r="4" spans="1:20" ht="9.9499999999999993" customHeight="1">
      <c r="A4" s="25"/>
      <c r="B4" s="4"/>
      <c r="C4" s="4"/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7"/>
      <c r="S4" s="27"/>
      <c r="T4" s="9"/>
    </row>
    <row r="5" spans="1:20" s="17" customFormat="1" ht="30" customHeight="1">
      <c r="A5" s="33" t="s">
        <v>1</v>
      </c>
      <c r="B5" s="33" t="s">
        <v>2</v>
      </c>
      <c r="C5" s="33" t="s">
        <v>3</v>
      </c>
      <c r="D5" s="33" t="s">
        <v>4</v>
      </c>
      <c r="E5" s="20" t="s">
        <v>5</v>
      </c>
      <c r="F5" s="20" t="s">
        <v>6</v>
      </c>
      <c r="G5" s="34" t="s">
        <v>7</v>
      </c>
      <c r="H5" s="34" t="s">
        <v>8</v>
      </c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20" t="s">
        <v>9</v>
      </c>
      <c r="O5" s="20">
        <v>1</v>
      </c>
      <c r="P5" s="20">
        <v>2</v>
      </c>
      <c r="Q5" s="34" t="s">
        <v>10</v>
      </c>
      <c r="R5" s="34" t="s">
        <v>11</v>
      </c>
      <c r="S5" s="34" t="s">
        <v>12</v>
      </c>
      <c r="T5" s="34" t="s">
        <v>52</v>
      </c>
    </row>
    <row r="6" spans="1:20" s="18" customFormat="1" ht="20.100000000000001" customHeight="1">
      <c r="A6" s="26">
        <v>1</v>
      </c>
      <c r="B6" s="5" t="s">
        <v>236</v>
      </c>
      <c r="C6" s="3" t="s">
        <v>34</v>
      </c>
      <c r="D6" s="6" t="s">
        <v>195</v>
      </c>
      <c r="E6" s="10">
        <v>11</v>
      </c>
      <c r="F6" s="19" t="s">
        <v>237</v>
      </c>
      <c r="G6" s="19" t="s">
        <v>14</v>
      </c>
      <c r="H6" s="16">
        <v>1156</v>
      </c>
      <c r="I6" s="28">
        <v>10</v>
      </c>
      <c r="J6" s="28">
        <v>8</v>
      </c>
      <c r="K6" s="28">
        <v>0</v>
      </c>
      <c r="L6" s="28">
        <v>2</v>
      </c>
      <c r="M6" s="28">
        <v>2</v>
      </c>
      <c r="N6" s="13">
        <f>SUM(I6:M6)</f>
        <v>22</v>
      </c>
      <c r="O6" s="13">
        <v>9</v>
      </c>
      <c r="P6" s="13">
        <v>3</v>
      </c>
      <c r="Q6" s="13">
        <f>O6+P6</f>
        <v>12</v>
      </c>
      <c r="R6" s="20">
        <f>N6+Q6</f>
        <v>34</v>
      </c>
      <c r="S6" s="20">
        <v>1</v>
      </c>
      <c r="T6" s="20" t="s">
        <v>250</v>
      </c>
    </row>
    <row r="7" spans="1:20" s="18" customFormat="1" ht="20.100000000000001" customHeight="1">
      <c r="A7" s="26">
        <v>2</v>
      </c>
      <c r="B7" s="5" t="s">
        <v>200</v>
      </c>
      <c r="C7" s="6" t="s">
        <v>199</v>
      </c>
      <c r="D7" s="6" t="s">
        <v>61</v>
      </c>
      <c r="E7" s="10">
        <v>11</v>
      </c>
      <c r="F7" s="19" t="s">
        <v>133</v>
      </c>
      <c r="G7" s="19" t="s">
        <v>14</v>
      </c>
      <c r="H7" s="16">
        <v>1159</v>
      </c>
      <c r="I7" s="28">
        <v>10</v>
      </c>
      <c r="J7" s="28">
        <v>2</v>
      </c>
      <c r="K7" s="28">
        <v>3</v>
      </c>
      <c r="L7" s="28">
        <v>0</v>
      </c>
      <c r="M7" s="28">
        <v>2</v>
      </c>
      <c r="N7" s="13">
        <f>SUM(I7:M7)</f>
        <v>17</v>
      </c>
      <c r="O7" s="13">
        <v>9</v>
      </c>
      <c r="P7" s="13">
        <v>8</v>
      </c>
      <c r="Q7" s="13">
        <f>O7+P7</f>
        <v>17</v>
      </c>
      <c r="R7" s="20">
        <f>N7+Q7</f>
        <v>34</v>
      </c>
      <c r="S7" s="20">
        <v>1</v>
      </c>
      <c r="T7" s="20" t="s">
        <v>250</v>
      </c>
    </row>
    <row r="8" spans="1:20" s="18" customFormat="1" ht="20.100000000000001" customHeight="1">
      <c r="A8" s="26">
        <v>3</v>
      </c>
      <c r="B8" s="5" t="s">
        <v>214</v>
      </c>
      <c r="C8" s="6" t="s">
        <v>213</v>
      </c>
      <c r="D8" s="6" t="s">
        <v>201</v>
      </c>
      <c r="E8" s="10">
        <v>11</v>
      </c>
      <c r="F8" s="19" t="s">
        <v>132</v>
      </c>
      <c r="G8" s="19" t="s">
        <v>13</v>
      </c>
      <c r="H8" s="16">
        <v>1166</v>
      </c>
      <c r="I8" s="28">
        <v>6</v>
      </c>
      <c r="J8" s="28">
        <v>2</v>
      </c>
      <c r="K8" s="28">
        <v>1</v>
      </c>
      <c r="L8" s="28">
        <v>0</v>
      </c>
      <c r="M8" s="28">
        <v>6</v>
      </c>
      <c r="N8" s="13">
        <f>SUM(I8:M8)</f>
        <v>15</v>
      </c>
      <c r="O8" s="13">
        <v>12</v>
      </c>
      <c r="P8" s="13">
        <v>3</v>
      </c>
      <c r="Q8" s="13">
        <f>O8+P8</f>
        <v>15</v>
      </c>
      <c r="R8" s="20">
        <f>N8+Q8</f>
        <v>30</v>
      </c>
      <c r="S8" s="20">
        <v>2</v>
      </c>
      <c r="T8" s="20" t="s">
        <v>251</v>
      </c>
    </row>
    <row r="9" spans="1:20" s="18" customFormat="1" ht="20.100000000000001" customHeight="1">
      <c r="A9" s="26">
        <v>4</v>
      </c>
      <c r="B9" s="5" t="s">
        <v>194</v>
      </c>
      <c r="C9" s="3" t="s">
        <v>193</v>
      </c>
      <c r="D9" s="6" t="s">
        <v>63</v>
      </c>
      <c r="E9" s="10">
        <v>11</v>
      </c>
      <c r="F9" s="19" t="s">
        <v>184</v>
      </c>
      <c r="G9" s="19" t="s">
        <v>13</v>
      </c>
      <c r="H9" s="16">
        <v>1155</v>
      </c>
      <c r="I9" s="28">
        <v>10</v>
      </c>
      <c r="J9" s="28">
        <v>1</v>
      </c>
      <c r="K9" s="28">
        <v>5</v>
      </c>
      <c r="L9" s="28">
        <v>1</v>
      </c>
      <c r="M9" s="28">
        <v>2</v>
      </c>
      <c r="N9" s="13">
        <f>SUM(I9:M9)</f>
        <v>19</v>
      </c>
      <c r="O9" s="13">
        <v>7</v>
      </c>
      <c r="P9" s="13">
        <v>3</v>
      </c>
      <c r="Q9" s="13">
        <f>O9+P9</f>
        <v>10</v>
      </c>
      <c r="R9" s="20">
        <f>N9+Q9</f>
        <v>29</v>
      </c>
      <c r="S9" s="20">
        <v>3</v>
      </c>
      <c r="T9" s="20" t="s">
        <v>251</v>
      </c>
    </row>
    <row r="10" spans="1:20" s="18" customFormat="1" ht="20.100000000000001" customHeight="1">
      <c r="A10" s="26">
        <v>5</v>
      </c>
      <c r="B10" s="5" t="s">
        <v>198</v>
      </c>
      <c r="C10" s="6" t="s">
        <v>28</v>
      </c>
      <c r="D10" s="6" t="s">
        <v>62</v>
      </c>
      <c r="E10" s="10">
        <v>11</v>
      </c>
      <c r="F10" s="19" t="s">
        <v>123</v>
      </c>
      <c r="G10" s="19" t="s">
        <v>13</v>
      </c>
      <c r="H10" s="16">
        <v>1158</v>
      </c>
      <c r="I10" s="28">
        <v>10</v>
      </c>
      <c r="J10" s="28">
        <v>2</v>
      </c>
      <c r="K10" s="28">
        <v>0</v>
      </c>
      <c r="L10" s="28">
        <v>1</v>
      </c>
      <c r="M10" s="28">
        <v>1</v>
      </c>
      <c r="N10" s="13">
        <f>SUM(I10:M10)</f>
        <v>14</v>
      </c>
      <c r="O10" s="13">
        <v>11</v>
      </c>
      <c r="P10" s="13">
        <v>3</v>
      </c>
      <c r="Q10" s="13">
        <f>O10+P10</f>
        <v>14</v>
      </c>
      <c r="R10" s="20">
        <f>N10+Q10</f>
        <v>28</v>
      </c>
      <c r="S10" s="20">
        <v>4</v>
      </c>
      <c r="T10" s="20" t="s">
        <v>251</v>
      </c>
    </row>
    <row r="11" spans="1:20" s="18" customFormat="1" ht="20.100000000000001" customHeight="1">
      <c r="A11" s="26">
        <v>6</v>
      </c>
      <c r="B11" s="5" t="s">
        <v>211</v>
      </c>
      <c r="C11" s="6" t="s">
        <v>210</v>
      </c>
      <c r="D11" s="6" t="s">
        <v>212</v>
      </c>
      <c r="E11" s="10">
        <v>11</v>
      </c>
      <c r="F11" s="19" t="s">
        <v>186</v>
      </c>
      <c r="G11" s="19" t="s">
        <v>15</v>
      </c>
      <c r="H11" s="16">
        <v>1165</v>
      </c>
      <c r="I11" s="28">
        <v>10</v>
      </c>
      <c r="J11" s="28">
        <v>2</v>
      </c>
      <c r="K11" s="28">
        <v>0</v>
      </c>
      <c r="L11" s="28">
        <v>1</v>
      </c>
      <c r="M11" s="28">
        <v>1</v>
      </c>
      <c r="N11" s="13">
        <f>SUM(I11:M11)</f>
        <v>14</v>
      </c>
      <c r="O11" s="13">
        <v>10</v>
      </c>
      <c r="P11" s="13">
        <v>3</v>
      </c>
      <c r="Q11" s="13">
        <f>O11+P11</f>
        <v>13</v>
      </c>
      <c r="R11" s="20">
        <f>N11+Q11</f>
        <v>27</v>
      </c>
      <c r="S11" s="20">
        <v>5</v>
      </c>
      <c r="T11" s="20" t="s">
        <v>251</v>
      </c>
    </row>
    <row r="12" spans="1:20" s="18" customFormat="1" ht="20.100000000000001" customHeight="1">
      <c r="A12" s="26">
        <v>7</v>
      </c>
      <c r="B12" s="5" t="s">
        <v>207</v>
      </c>
      <c r="C12" s="3" t="s">
        <v>21</v>
      </c>
      <c r="D12" s="6" t="s">
        <v>206</v>
      </c>
      <c r="E12" s="10">
        <v>11</v>
      </c>
      <c r="F12" s="19" t="s">
        <v>123</v>
      </c>
      <c r="G12" s="19" t="s">
        <v>13</v>
      </c>
      <c r="H12" s="16">
        <v>1163</v>
      </c>
      <c r="I12" s="28">
        <v>10</v>
      </c>
      <c r="J12" s="28">
        <v>1</v>
      </c>
      <c r="K12" s="28">
        <v>0</v>
      </c>
      <c r="L12" s="28">
        <v>0</v>
      </c>
      <c r="M12" s="28">
        <v>0</v>
      </c>
      <c r="N12" s="13">
        <f>SUM(I12:M12)</f>
        <v>11</v>
      </c>
      <c r="O12" s="13">
        <v>10</v>
      </c>
      <c r="P12" s="13">
        <v>4</v>
      </c>
      <c r="Q12" s="13">
        <f>O12+P12</f>
        <v>14</v>
      </c>
      <c r="R12" s="20">
        <f>N12+Q12</f>
        <v>25</v>
      </c>
      <c r="S12" s="20">
        <v>6</v>
      </c>
      <c r="T12" s="20" t="s">
        <v>251</v>
      </c>
    </row>
    <row r="13" spans="1:20" s="18" customFormat="1" ht="20.100000000000001" customHeight="1">
      <c r="A13" s="26">
        <v>8</v>
      </c>
      <c r="B13" s="5" t="s">
        <v>202</v>
      </c>
      <c r="C13" s="6" t="s">
        <v>33</v>
      </c>
      <c r="D13" s="6" t="s">
        <v>201</v>
      </c>
      <c r="E13" s="10">
        <v>11</v>
      </c>
      <c r="F13" s="19" t="s">
        <v>237</v>
      </c>
      <c r="G13" s="19" t="s">
        <v>14</v>
      </c>
      <c r="H13" s="16">
        <v>1160</v>
      </c>
      <c r="I13" s="28">
        <v>10</v>
      </c>
      <c r="J13" s="28">
        <v>4</v>
      </c>
      <c r="K13" s="28">
        <v>0</v>
      </c>
      <c r="L13" s="28">
        <v>1</v>
      </c>
      <c r="M13" s="28">
        <v>0</v>
      </c>
      <c r="N13" s="13">
        <f>SUM(I13:M13)</f>
        <v>15</v>
      </c>
      <c r="O13" s="13">
        <v>6</v>
      </c>
      <c r="P13" s="13">
        <v>3</v>
      </c>
      <c r="Q13" s="13">
        <f>O13+P13</f>
        <v>9</v>
      </c>
      <c r="R13" s="20">
        <f>N13+Q13</f>
        <v>24</v>
      </c>
      <c r="S13" s="20">
        <v>7</v>
      </c>
      <c r="T13" s="13"/>
    </row>
    <row r="14" spans="1:20" s="18" customFormat="1" ht="20.100000000000001" customHeight="1">
      <c r="A14" s="26">
        <v>9</v>
      </c>
      <c r="B14" s="5" t="s">
        <v>221</v>
      </c>
      <c r="C14" s="6" t="s">
        <v>32</v>
      </c>
      <c r="D14" s="6" t="s">
        <v>67</v>
      </c>
      <c r="E14" s="10">
        <v>11</v>
      </c>
      <c r="F14" s="19" t="s">
        <v>189</v>
      </c>
      <c r="G14" s="19" t="s">
        <v>16</v>
      </c>
      <c r="H14" s="16">
        <v>1172</v>
      </c>
      <c r="I14" s="28">
        <v>10</v>
      </c>
      <c r="J14" s="28">
        <v>1</v>
      </c>
      <c r="K14" s="28">
        <v>0</v>
      </c>
      <c r="L14" s="28">
        <v>1</v>
      </c>
      <c r="M14" s="28">
        <v>0</v>
      </c>
      <c r="N14" s="13">
        <f>SUM(I14:M14)</f>
        <v>12</v>
      </c>
      <c r="O14" s="13">
        <v>10</v>
      </c>
      <c r="P14" s="13">
        <v>2</v>
      </c>
      <c r="Q14" s="13">
        <f>O14+P14</f>
        <v>12</v>
      </c>
      <c r="R14" s="20">
        <f>N14+Q14</f>
        <v>24</v>
      </c>
      <c r="S14" s="20">
        <v>7</v>
      </c>
      <c r="T14" s="13"/>
    </row>
    <row r="15" spans="1:20" s="18" customFormat="1" ht="20.100000000000001" customHeight="1">
      <c r="A15" s="26">
        <v>10</v>
      </c>
      <c r="B15" s="5" t="s">
        <v>227</v>
      </c>
      <c r="C15" s="3" t="s">
        <v>226</v>
      </c>
      <c r="D15" s="6" t="s">
        <v>61</v>
      </c>
      <c r="E15" s="10">
        <v>11</v>
      </c>
      <c r="F15" s="19" t="s">
        <v>189</v>
      </c>
      <c r="G15" s="19" t="s">
        <v>16</v>
      </c>
      <c r="H15" s="16">
        <v>1177</v>
      </c>
      <c r="I15" s="28">
        <v>10</v>
      </c>
      <c r="J15" s="28">
        <v>0</v>
      </c>
      <c r="K15" s="28">
        <v>0</v>
      </c>
      <c r="L15" s="28">
        <v>1</v>
      </c>
      <c r="M15" s="28">
        <v>1</v>
      </c>
      <c r="N15" s="13">
        <f>SUM(I15:M15)</f>
        <v>12</v>
      </c>
      <c r="O15" s="13">
        <v>9</v>
      </c>
      <c r="P15" s="13">
        <v>3</v>
      </c>
      <c r="Q15" s="13">
        <f>O15+P15</f>
        <v>12</v>
      </c>
      <c r="R15" s="20">
        <f>N15+Q15</f>
        <v>24</v>
      </c>
      <c r="S15" s="20">
        <v>7</v>
      </c>
      <c r="T15" s="13"/>
    </row>
    <row r="16" spans="1:20" s="18" customFormat="1" ht="20.100000000000001" customHeight="1">
      <c r="A16" s="26">
        <v>11</v>
      </c>
      <c r="B16" s="5" t="s">
        <v>232</v>
      </c>
      <c r="C16" s="6" t="s">
        <v>22</v>
      </c>
      <c r="D16" s="6" t="s">
        <v>228</v>
      </c>
      <c r="E16" s="10">
        <v>11</v>
      </c>
      <c r="F16" s="19" t="s">
        <v>123</v>
      </c>
      <c r="G16" s="19" t="s">
        <v>13</v>
      </c>
      <c r="H16" s="16">
        <v>1178</v>
      </c>
      <c r="I16" s="28">
        <v>10</v>
      </c>
      <c r="J16" s="28">
        <v>2</v>
      </c>
      <c r="K16" s="28">
        <v>0</v>
      </c>
      <c r="L16" s="28">
        <v>0</v>
      </c>
      <c r="M16" s="28">
        <v>1</v>
      </c>
      <c r="N16" s="13">
        <f>SUM(I16:M16)</f>
        <v>13</v>
      </c>
      <c r="O16" s="13">
        <v>9</v>
      </c>
      <c r="P16" s="13">
        <v>2</v>
      </c>
      <c r="Q16" s="13">
        <f>O16+P16</f>
        <v>11</v>
      </c>
      <c r="R16" s="20">
        <f>N16+Q16</f>
        <v>24</v>
      </c>
      <c r="S16" s="20">
        <v>7</v>
      </c>
      <c r="T16" s="13"/>
    </row>
    <row r="17" spans="1:20" s="18" customFormat="1" ht="20.100000000000001" customHeight="1">
      <c r="A17" s="26">
        <v>12</v>
      </c>
      <c r="B17" s="5" t="s">
        <v>219</v>
      </c>
      <c r="C17" s="6" t="s">
        <v>169</v>
      </c>
      <c r="D17" s="6" t="s">
        <v>54</v>
      </c>
      <c r="E17" s="10">
        <v>11</v>
      </c>
      <c r="F17" s="19" t="s">
        <v>125</v>
      </c>
      <c r="G17" s="19" t="s">
        <v>18</v>
      </c>
      <c r="H17" s="16">
        <v>1170</v>
      </c>
      <c r="I17" s="28">
        <v>10</v>
      </c>
      <c r="J17" s="28">
        <v>1</v>
      </c>
      <c r="K17" s="28">
        <v>0</v>
      </c>
      <c r="L17" s="28">
        <v>0</v>
      </c>
      <c r="M17" s="28">
        <v>1</v>
      </c>
      <c r="N17" s="13">
        <f>SUM(I17:M17)</f>
        <v>12</v>
      </c>
      <c r="O17" s="13">
        <v>10</v>
      </c>
      <c r="P17" s="13">
        <v>1</v>
      </c>
      <c r="Q17" s="13">
        <f>O17+P17</f>
        <v>11</v>
      </c>
      <c r="R17" s="20">
        <f>N17+Q17</f>
        <v>23</v>
      </c>
      <c r="S17" s="20">
        <v>8</v>
      </c>
      <c r="T17" s="13"/>
    </row>
    <row r="18" spans="1:20" s="18" customFormat="1" ht="20.100000000000001" customHeight="1">
      <c r="A18" s="26">
        <v>13</v>
      </c>
      <c r="B18" s="5" t="s">
        <v>203</v>
      </c>
      <c r="C18" s="6" t="s">
        <v>39</v>
      </c>
      <c r="D18" s="6" t="s">
        <v>114</v>
      </c>
      <c r="E18" s="10">
        <v>11</v>
      </c>
      <c r="F18" s="19" t="s">
        <v>237</v>
      </c>
      <c r="G18" s="19" t="s">
        <v>14</v>
      </c>
      <c r="H18" s="16">
        <v>1161</v>
      </c>
      <c r="I18" s="28">
        <v>4</v>
      </c>
      <c r="J18" s="28">
        <v>3</v>
      </c>
      <c r="K18" s="28">
        <v>2</v>
      </c>
      <c r="L18" s="28">
        <v>1</v>
      </c>
      <c r="M18" s="28">
        <v>0</v>
      </c>
      <c r="N18" s="13">
        <f>SUM(I18:M18)</f>
        <v>10</v>
      </c>
      <c r="O18" s="13">
        <v>10</v>
      </c>
      <c r="P18" s="13">
        <v>2</v>
      </c>
      <c r="Q18" s="13">
        <f>O18+P18</f>
        <v>12</v>
      </c>
      <c r="R18" s="20">
        <f>N18+Q18</f>
        <v>22</v>
      </c>
      <c r="S18" s="20">
        <v>9</v>
      </c>
      <c r="T18" s="13"/>
    </row>
    <row r="19" spans="1:20" s="18" customFormat="1" ht="20.100000000000001" customHeight="1">
      <c r="A19" s="26">
        <v>14</v>
      </c>
      <c r="B19" s="5" t="s">
        <v>204</v>
      </c>
      <c r="C19" s="6" t="s">
        <v>32</v>
      </c>
      <c r="D19" s="6" t="s">
        <v>205</v>
      </c>
      <c r="E19" s="10">
        <v>11</v>
      </c>
      <c r="F19" s="19" t="s">
        <v>185</v>
      </c>
      <c r="G19" s="19" t="s">
        <v>13</v>
      </c>
      <c r="H19" s="16">
        <v>1162</v>
      </c>
      <c r="I19" s="28">
        <v>10</v>
      </c>
      <c r="J19" s="28">
        <v>4</v>
      </c>
      <c r="K19" s="28">
        <v>0</v>
      </c>
      <c r="L19" s="28">
        <v>0</v>
      </c>
      <c r="M19" s="28">
        <v>2</v>
      </c>
      <c r="N19" s="13">
        <f>SUM(I19:M19)</f>
        <v>16</v>
      </c>
      <c r="O19" s="13">
        <v>5</v>
      </c>
      <c r="P19" s="13">
        <v>1</v>
      </c>
      <c r="Q19" s="13">
        <f>O19+P19</f>
        <v>6</v>
      </c>
      <c r="R19" s="20">
        <f>N19+Q19</f>
        <v>22</v>
      </c>
      <c r="S19" s="20">
        <v>9</v>
      </c>
      <c r="T19" s="13"/>
    </row>
    <row r="20" spans="1:20" s="18" customFormat="1" ht="20.100000000000001" customHeight="1">
      <c r="A20" s="26">
        <v>15</v>
      </c>
      <c r="B20" s="5" t="s">
        <v>222</v>
      </c>
      <c r="C20" s="6" t="s">
        <v>20</v>
      </c>
      <c r="D20" s="6" t="s">
        <v>201</v>
      </c>
      <c r="E20" s="10">
        <v>11</v>
      </c>
      <c r="F20" s="19" t="s">
        <v>133</v>
      </c>
      <c r="G20" s="19" t="s">
        <v>14</v>
      </c>
      <c r="H20" s="16">
        <v>1173</v>
      </c>
      <c r="I20" s="28">
        <v>10</v>
      </c>
      <c r="J20" s="28">
        <v>3</v>
      </c>
      <c r="K20" s="28">
        <v>0</v>
      </c>
      <c r="L20" s="28">
        <v>0</v>
      </c>
      <c r="M20" s="28">
        <v>0</v>
      </c>
      <c r="N20" s="13">
        <f>SUM(I20:M20)</f>
        <v>13</v>
      </c>
      <c r="O20" s="13">
        <v>8</v>
      </c>
      <c r="P20" s="13">
        <v>1</v>
      </c>
      <c r="Q20" s="13">
        <f>O20+P20</f>
        <v>9</v>
      </c>
      <c r="R20" s="20">
        <f>N20+Q20</f>
        <v>22</v>
      </c>
      <c r="S20" s="20">
        <v>9</v>
      </c>
      <c r="T20" s="13"/>
    </row>
    <row r="21" spans="1:20" s="18" customFormat="1" ht="20.100000000000001" customHeight="1">
      <c r="A21" s="26">
        <v>16</v>
      </c>
      <c r="B21" s="5" t="s">
        <v>238</v>
      </c>
      <c r="C21" s="6" t="s">
        <v>196</v>
      </c>
      <c r="D21" s="6" t="s">
        <v>64</v>
      </c>
      <c r="E21" s="10">
        <v>11</v>
      </c>
      <c r="F21" s="19" t="s">
        <v>235</v>
      </c>
      <c r="G21" s="19" t="s">
        <v>181</v>
      </c>
      <c r="H21" s="16">
        <v>1157</v>
      </c>
      <c r="I21" s="28">
        <v>0</v>
      </c>
      <c r="J21" s="28">
        <v>2</v>
      </c>
      <c r="K21" s="28">
        <v>2</v>
      </c>
      <c r="L21" s="28">
        <v>0</v>
      </c>
      <c r="M21" s="28">
        <v>0</v>
      </c>
      <c r="N21" s="13">
        <f>SUM(I21:M21)</f>
        <v>4</v>
      </c>
      <c r="O21" s="13">
        <v>11</v>
      </c>
      <c r="P21" s="13">
        <v>6</v>
      </c>
      <c r="Q21" s="13">
        <f>O21+P21</f>
        <v>17</v>
      </c>
      <c r="R21" s="20">
        <f>N21+Q21</f>
        <v>21</v>
      </c>
      <c r="S21" s="20">
        <v>10</v>
      </c>
      <c r="T21" s="13"/>
    </row>
    <row r="22" spans="1:20" s="18" customFormat="1" ht="20.100000000000001" customHeight="1">
      <c r="A22" s="26">
        <v>17</v>
      </c>
      <c r="B22" s="5" t="s">
        <v>209</v>
      </c>
      <c r="C22" s="6" t="s">
        <v>208</v>
      </c>
      <c r="D22" s="6" t="s">
        <v>56</v>
      </c>
      <c r="E22" s="10">
        <v>11</v>
      </c>
      <c r="F22" s="19" t="s">
        <v>123</v>
      </c>
      <c r="G22" s="19" t="s">
        <v>13</v>
      </c>
      <c r="H22" s="16">
        <v>1164</v>
      </c>
      <c r="I22" s="28">
        <v>2</v>
      </c>
      <c r="J22" s="28">
        <v>2</v>
      </c>
      <c r="K22" s="28">
        <v>0</v>
      </c>
      <c r="L22" s="28">
        <v>1</v>
      </c>
      <c r="M22" s="28">
        <v>0</v>
      </c>
      <c r="N22" s="13">
        <f>SUM(I22:M22)</f>
        <v>5</v>
      </c>
      <c r="O22" s="13">
        <v>11</v>
      </c>
      <c r="P22" s="13">
        <v>4</v>
      </c>
      <c r="Q22" s="13">
        <f>O22+P22</f>
        <v>15</v>
      </c>
      <c r="R22" s="20">
        <f>N22+Q22</f>
        <v>20</v>
      </c>
      <c r="S22" s="20">
        <v>11</v>
      </c>
      <c r="T22" s="13"/>
    </row>
    <row r="23" spans="1:20" s="18" customFormat="1" ht="20.100000000000001" customHeight="1">
      <c r="A23" s="26">
        <v>18</v>
      </c>
      <c r="B23" s="5" t="s">
        <v>229</v>
      </c>
      <c r="C23" s="6" t="s">
        <v>27</v>
      </c>
      <c r="D23" s="6" t="s">
        <v>56</v>
      </c>
      <c r="E23" s="10">
        <v>11</v>
      </c>
      <c r="F23" s="19" t="s">
        <v>191</v>
      </c>
      <c r="G23" s="19" t="s">
        <v>13</v>
      </c>
      <c r="H23" s="16">
        <v>1179</v>
      </c>
      <c r="I23" s="28">
        <v>10</v>
      </c>
      <c r="J23" s="28">
        <v>0</v>
      </c>
      <c r="K23" s="28">
        <v>0</v>
      </c>
      <c r="L23" s="28">
        <v>0</v>
      </c>
      <c r="M23" s="28">
        <v>0</v>
      </c>
      <c r="N23" s="13">
        <f>SUM(I23:M23)</f>
        <v>10</v>
      </c>
      <c r="O23" s="13">
        <v>9</v>
      </c>
      <c r="P23" s="13">
        <v>1</v>
      </c>
      <c r="Q23" s="13">
        <f>O23+P23</f>
        <v>10</v>
      </c>
      <c r="R23" s="20">
        <f>N23+Q23</f>
        <v>20</v>
      </c>
      <c r="S23" s="20">
        <v>11</v>
      </c>
      <c r="T23" s="13"/>
    </row>
    <row r="24" spans="1:20" s="18" customFormat="1" ht="20.100000000000001" customHeight="1">
      <c r="A24" s="26">
        <v>19</v>
      </c>
      <c r="B24" s="7" t="s">
        <v>231</v>
      </c>
      <c r="C24" s="6" t="s">
        <v>33</v>
      </c>
      <c r="D24" s="6" t="s">
        <v>197</v>
      </c>
      <c r="E24" s="10">
        <v>11</v>
      </c>
      <c r="F24" s="19" t="s">
        <v>192</v>
      </c>
      <c r="G24" s="19" t="s">
        <v>13</v>
      </c>
      <c r="H24" s="16">
        <v>1181</v>
      </c>
      <c r="I24" s="28">
        <v>10</v>
      </c>
      <c r="J24" s="28">
        <v>0</v>
      </c>
      <c r="K24" s="28">
        <v>0</v>
      </c>
      <c r="L24" s="28">
        <v>0</v>
      </c>
      <c r="M24" s="28">
        <v>0</v>
      </c>
      <c r="N24" s="13">
        <f>SUM(I24:M24)</f>
        <v>10</v>
      </c>
      <c r="O24" s="13">
        <v>7</v>
      </c>
      <c r="P24" s="13">
        <v>3</v>
      </c>
      <c r="Q24" s="13">
        <f>O24+P24</f>
        <v>10</v>
      </c>
      <c r="R24" s="20">
        <f>N24+Q24</f>
        <v>20</v>
      </c>
      <c r="S24" s="20">
        <v>11</v>
      </c>
      <c r="T24" s="13"/>
    </row>
    <row r="25" spans="1:20" s="18" customFormat="1" ht="20.100000000000001" customHeight="1">
      <c r="A25" s="26">
        <v>20</v>
      </c>
      <c r="B25" s="5" t="s">
        <v>217</v>
      </c>
      <c r="C25" s="6" t="s">
        <v>32</v>
      </c>
      <c r="D25" s="6" t="s">
        <v>56</v>
      </c>
      <c r="E25" s="10">
        <v>11</v>
      </c>
      <c r="F25" s="19" t="s">
        <v>123</v>
      </c>
      <c r="G25" s="19" t="s">
        <v>13</v>
      </c>
      <c r="H25" s="16">
        <v>1168</v>
      </c>
      <c r="I25" s="28">
        <v>1</v>
      </c>
      <c r="J25" s="28">
        <v>1</v>
      </c>
      <c r="K25" s="28">
        <v>0</v>
      </c>
      <c r="L25" s="28">
        <v>2</v>
      </c>
      <c r="M25" s="28">
        <v>0</v>
      </c>
      <c r="N25" s="13">
        <f>SUM(I25:M25)</f>
        <v>4</v>
      </c>
      <c r="O25" s="13">
        <v>11</v>
      </c>
      <c r="P25" s="13">
        <v>1</v>
      </c>
      <c r="Q25" s="13">
        <f>O25+P25</f>
        <v>12</v>
      </c>
      <c r="R25" s="20">
        <f>N25+Q25</f>
        <v>16</v>
      </c>
      <c r="S25" s="20">
        <v>12</v>
      </c>
      <c r="T25" s="13"/>
    </row>
    <row r="26" spans="1:20" s="18" customFormat="1" ht="20.100000000000001" customHeight="1">
      <c r="A26" s="26">
        <v>21</v>
      </c>
      <c r="B26" s="5" t="s">
        <v>234</v>
      </c>
      <c r="C26" s="6" t="s">
        <v>39</v>
      </c>
      <c r="D26" s="6" t="s">
        <v>114</v>
      </c>
      <c r="E26" s="10">
        <v>11</v>
      </c>
      <c r="F26" s="19" t="s">
        <v>184</v>
      </c>
      <c r="G26" s="19" t="s">
        <v>13</v>
      </c>
      <c r="H26" s="16">
        <v>1174</v>
      </c>
      <c r="I26" s="28">
        <v>2</v>
      </c>
      <c r="J26" s="28">
        <v>1</v>
      </c>
      <c r="K26" s="28">
        <v>0</v>
      </c>
      <c r="L26" s="28">
        <v>0</v>
      </c>
      <c r="M26" s="28">
        <v>0</v>
      </c>
      <c r="N26" s="13">
        <f>SUM(I26:M26)</f>
        <v>3</v>
      </c>
      <c r="O26" s="13">
        <v>8</v>
      </c>
      <c r="P26" s="13">
        <v>2</v>
      </c>
      <c r="Q26" s="13">
        <f>O26+P26</f>
        <v>10</v>
      </c>
      <c r="R26" s="20">
        <f>N26+Q26</f>
        <v>13</v>
      </c>
      <c r="S26" s="20">
        <v>13</v>
      </c>
      <c r="T26" s="13"/>
    </row>
    <row r="27" spans="1:20" s="18" customFormat="1" ht="20.100000000000001" customHeight="1">
      <c r="A27" s="26">
        <v>22</v>
      </c>
      <c r="B27" s="5" t="s">
        <v>223</v>
      </c>
      <c r="C27" s="6" t="s">
        <v>32</v>
      </c>
      <c r="D27" s="6" t="s">
        <v>224</v>
      </c>
      <c r="E27" s="10">
        <v>11</v>
      </c>
      <c r="F27" s="19" t="s">
        <v>123</v>
      </c>
      <c r="G27" s="19" t="s">
        <v>13</v>
      </c>
      <c r="H27" s="16">
        <v>1175</v>
      </c>
      <c r="I27" s="28">
        <v>1</v>
      </c>
      <c r="J27" s="28">
        <v>1</v>
      </c>
      <c r="K27" s="28">
        <v>0</v>
      </c>
      <c r="L27" s="28">
        <v>1</v>
      </c>
      <c r="M27" s="28">
        <v>1</v>
      </c>
      <c r="N27" s="13">
        <f>SUM(I27:M27)</f>
        <v>4</v>
      </c>
      <c r="O27" s="13">
        <v>7</v>
      </c>
      <c r="P27" s="13">
        <v>2</v>
      </c>
      <c r="Q27" s="13">
        <f>O27+P27</f>
        <v>9</v>
      </c>
      <c r="R27" s="20">
        <f>N27+Q27</f>
        <v>13</v>
      </c>
      <c r="S27" s="20">
        <v>13</v>
      </c>
      <c r="T27" s="13"/>
    </row>
    <row r="28" spans="1:20" s="18" customFormat="1" ht="20.100000000000001" customHeight="1">
      <c r="A28" s="26">
        <v>23</v>
      </c>
      <c r="B28" s="5" t="s">
        <v>216</v>
      </c>
      <c r="C28" s="6" t="s">
        <v>215</v>
      </c>
      <c r="D28" s="6" t="s">
        <v>206</v>
      </c>
      <c r="E28" s="10">
        <v>11</v>
      </c>
      <c r="F28" s="19" t="s">
        <v>187</v>
      </c>
      <c r="G28" s="19" t="s">
        <v>182</v>
      </c>
      <c r="H28" s="16">
        <v>1167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13">
        <f>SUM(I28:M28)</f>
        <v>1</v>
      </c>
      <c r="O28" s="13">
        <v>10</v>
      </c>
      <c r="P28" s="13">
        <v>1</v>
      </c>
      <c r="Q28" s="13">
        <f>O28+P28</f>
        <v>11</v>
      </c>
      <c r="R28" s="20">
        <f>N28+Q28</f>
        <v>12</v>
      </c>
      <c r="S28" s="20">
        <v>14</v>
      </c>
      <c r="T28" s="13"/>
    </row>
    <row r="29" spans="1:20" s="18" customFormat="1" ht="20.100000000000001" customHeight="1">
      <c r="A29" s="26">
        <v>24</v>
      </c>
      <c r="B29" s="5" t="s">
        <v>225</v>
      </c>
      <c r="C29" s="6" t="s">
        <v>150</v>
      </c>
      <c r="D29" s="6" t="s">
        <v>245</v>
      </c>
      <c r="E29" s="10">
        <v>11</v>
      </c>
      <c r="F29" s="19" t="s">
        <v>190</v>
      </c>
      <c r="G29" s="19" t="s">
        <v>13</v>
      </c>
      <c r="H29" s="16">
        <v>1176</v>
      </c>
      <c r="I29" s="28">
        <v>1</v>
      </c>
      <c r="J29" s="28">
        <v>1</v>
      </c>
      <c r="K29" s="28">
        <v>0</v>
      </c>
      <c r="L29" s="28">
        <v>0</v>
      </c>
      <c r="M29" s="28">
        <v>0</v>
      </c>
      <c r="N29" s="13">
        <f>SUM(I29:M29)</f>
        <v>2</v>
      </c>
      <c r="O29" s="13">
        <v>4</v>
      </c>
      <c r="P29" s="13">
        <v>2</v>
      </c>
      <c r="Q29" s="13">
        <f>O29+P29</f>
        <v>6</v>
      </c>
      <c r="R29" s="20">
        <f>N29+Q29</f>
        <v>8</v>
      </c>
      <c r="S29" s="20">
        <v>15</v>
      </c>
      <c r="T29" s="13"/>
    </row>
    <row r="30" spans="1:20" s="18" customFormat="1" ht="20.100000000000001" customHeight="1">
      <c r="A30" s="26">
        <v>25</v>
      </c>
      <c r="B30" s="5" t="s">
        <v>220</v>
      </c>
      <c r="C30" s="6" t="s">
        <v>169</v>
      </c>
      <c r="D30" s="6" t="s">
        <v>206</v>
      </c>
      <c r="E30" s="10">
        <v>11</v>
      </c>
      <c r="F30" s="19" t="s">
        <v>178</v>
      </c>
      <c r="G30" s="19" t="s">
        <v>140</v>
      </c>
      <c r="H30" s="16">
        <v>1171</v>
      </c>
      <c r="I30" s="28">
        <v>1</v>
      </c>
      <c r="J30" s="28">
        <v>0</v>
      </c>
      <c r="K30" s="28">
        <v>0</v>
      </c>
      <c r="L30" s="28">
        <v>0</v>
      </c>
      <c r="M30" s="28">
        <v>0</v>
      </c>
      <c r="N30" s="13">
        <f>SUM(I30:M30)</f>
        <v>1</v>
      </c>
      <c r="O30" s="13"/>
      <c r="P30" s="13"/>
      <c r="Q30" s="13"/>
      <c r="R30" s="20">
        <f>N30+Q30</f>
        <v>1</v>
      </c>
      <c r="S30" s="20">
        <v>16</v>
      </c>
      <c r="T30" s="13"/>
    </row>
    <row r="31" spans="1:20" s="18" customFormat="1" ht="20.100000000000001" customHeight="1">
      <c r="A31" s="26">
        <v>26</v>
      </c>
      <c r="B31" s="5" t="s">
        <v>233</v>
      </c>
      <c r="C31" s="6" t="s">
        <v>89</v>
      </c>
      <c r="D31" s="6" t="s">
        <v>230</v>
      </c>
      <c r="E31" s="10">
        <v>11</v>
      </c>
      <c r="F31" s="19" t="s">
        <v>132</v>
      </c>
      <c r="G31" s="19" t="s">
        <v>13</v>
      </c>
      <c r="H31" s="16">
        <v>1180</v>
      </c>
      <c r="I31" s="28">
        <v>1</v>
      </c>
      <c r="J31" s="28">
        <v>0</v>
      </c>
      <c r="K31" s="28">
        <v>0</v>
      </c>
      <c r="L31" s="28">
        <v>0</v>
      </c>
      <c r="M31" s="28">
        <v>0</v>
      </c>
      <c r="N31" s="13">
        <f>SUM(I31:M31)</f>
        <v>1</v>
      </c>
      <c r="O31" s="13"/>
      <c r="P31" s="13"/>
      <c r="Q31" s="13"/>
      <c r="R31" s="20">
        <f>N31+Q31</f>
        <v>1</v>
      </c>
      <c r="S31" s="20">
        <v>16</v>
      </c>
      <c r="T31" s="13"/>
    </row>
    <row r="32" spans="1:20" s="18" customFormat="1" ht="20.100000000000001" customHeight="1">
      <c r="A32" s="26">
        <v>27</v>
      </c>
      <c r="B32" s="5" t="s">
        <v>218</v>
      </c>
      <c r="C32" s="6" t="s">
        <v>110</v>
      </c>
      <c r="D32" s="6"/>
      <c r="E32" s="10">
        <v>11</v>
      </c>
      <c r="F32" s="19" t="s">
        <v>188</v>
      </c>
      <c r="G32" s="19" t="s">
        <v>183</v>
      </c>
      <c r="H32" s="16">
        <v>1169</v>
      </c>
      <c r="I32" s="28"/>
      <c r="J32" s="28"/>
      <c r="K32" s="28"/>
      <c r="L32" s="28"/>
      <c r="M32" s="28"/>
      <c r="N32" s="13"/>
      <c r="O32" s="13"/>
      <c r="P32" s="13"/>
      <c r="Q32" s="13"/>
      <c r="R32" s="20"/>
      <c r="S32" s="20" t="s">
        <v>247</v>
      </c>
      <c r="T32" s="13"/>
    </row>
    <row r="33" spans="1:20" ht="20.100000000000001" customHeight="1">
      <c r="A33" s="21"/>
      <c r="B33" s="1"/>
      <c r="C33" s="1"/>
      <c r="D33" s="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  <c r="S33" s="22"/>
      <c r="T33" s="11"/>
    </row>
    <row r="34" spans="1:20" s="23" customFormat="1" ht="20.100000000000001" customHeight="1">
      <c r="A34" s="21"/>
      <c r="B34" s="21" t="s">
        <v>48</v>
      </c>
      <c r="C34" s="21"/>
      <c r="D34" s="29" t="s">
        <v>49</v>
      </c>
      <c r="E34" s="29"/>
      <c r="F34" s="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23" customFormat="1" ht="20.100000000000001" customHeight="1">
      <c r="A35" s="21"/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3" customFormat="1" ht="20.100000000000001" customHeight="1">
      <c r="A36" s="21"/>
      <c r="B36" s="21" t="s">
        <v>50</v>
      </c>
      <c r="C36" s="21"/>
      <c r="D36" s="29" t="s">
        <v>49</v>
      </c>
      <c r="E36" s="29"/>
      <c r="F36" s="3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s="23" customFormat="1" ht="20.100000000000001" customHeight="1">
      <c r="A37" s="21"/>
      <c r="B37" s="21"/>
      <c r="C37" s="21"/>
      <c r="D37" s="29"/>
      <c r="E37" s="29"/>
      <c r="F37" s="2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3" customFormat="1" ht="20.100000000000001" customHeight="1">
      <c r="A38" s="21"/>
      <c r="B38" s="21"/>
      <c r="C38" s="21"/>
      <c r="D38" s="29" t="s">
        <v>49</v>
      </c>
      <c r="E38" s="29"/>
      <c r="F38" s="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23" customFormat="1" ht="20.100000000000001" customHeight="1">
      <c r="A39" s="21"/>
      <c r="B39" s="21"/>
      <c r="C39" s="21"/>
      <c r="D39" s="29"/>
      <c r="E39" s="29"/>
      <c r="F39" s="2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s="23" customFormat="1" ht="20.100000000000001" customHeight="1">
      <c r="A40" s="21"/>
      <c r="B40" s="21"/>
      <c r="C40" s="21"/>
      <c r="D40" s="29" t="s">
        <v>49</v>
      </c>
      <c r="E40" s="29"/>
      <c r="F40" s="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>
      <c r="A41" s="21"/>
      <c r="B41" s="1"/>
      <c r="C41" s="1"/>
      <c r="D41" s="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2"/>
      <c r="S41" s="22"/>
      <c r="T41" s="11"/>
    </row>
    <row r="42" spans="1:20">
      <c r="A42" s="21"/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2"/>
      <c r="S42" s="22"/>
      <c r="T42" s="11"/>
    </row>
    <row r="43" spans="1:20">
      <c r="A43" s="21"/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2"/>
      <c r="S43" s="22"/>
      <c r="T43" s="11"/>
    </row>
    <row r="44" spans="1:20">
      <c r="A44" s="2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2"/>
      <c r="S44" s="22"/>
      <c r="T44" s="11"/>
    </row>
    <row r="45" spans="1:20">
      <c r="A45" s="21"/>
      <c r="B45" s="1"/>
      <c r="C45" s="1"/>
      <c r="D45" s="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2"/>
      <c r="S45" s="22"/>
      <c r="T45" s="11"/>
    </row>
    <row r="46" spans="1:20">
      <c r="A46" s="21"/>
      <c r="B46" s="1"/>
      <c r="C46" s="1"/>
      <c r="D46" s="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2"/>
      <c r="S46" s="22"/>
      <c r="T46" s="11"/>
    </row>
    <row r="47" spans="1:20">
      <c r="A47" s="21"/>
      <c r="B47" s="1"/>
      <c r="C47" s="1"/>
      <c r="D47" s="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2"/>
      <c r="S47" s="22"/>
      <c r="T47" s="11"/>
    </row>
    <row r="48" spans="1:20">
      <c r="A48" s="2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2"/>
      <c r="S48" s="22"/>
      <c r="T48" s="11"/>
    </row>
    <row r="49" spans="1:20">
      <c r="A49" s="21"/>
      <c r="B49" s="1"/>
      <c r="C49" s="1"/>
      <c r="D49" s="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2"/>
      <c r="S49" s="22"/>
      <c r="T49" s="11"/>
    </row>
    <row r="50" spans="1:20">
      <c r="A50" s="21"/>
      <c r="B50" s="1"/>
      <c r="C50" s="1"/>
      <c r="D50" s="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2"/>
      <c r="S50" s="22"/>
      <c r="T50" s="11"/>
    </row>
    <row r="51" spans="1:20">
      <c r="A51" s="21"/>
      <c r="B51" s="1"/>
      <c r="C51" s="1"/>
      <c r="D51" s="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2"/>
      <c r="S51" s="22"/>
      <c r="T51" s="11"/>
    </row>
    <row r="52" spans="1:20">
      <c r="A52" s="21"/>
      <c r="B52" s="1"/>
      <c r="C52" s="1"/>
      <c r="D52" s="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2"/>
      <c r="S52" s="22"/>
      <c r="T52" s="11"/>
    </row>
    <row r="53" spans="1:20">
      <c r="A53" s="21"/>
      <c r="B53" s="1"/>
      <c r="C53" s="1"/>
      <c r="D53" s="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2"/>
      <c r="S53" s="22"/>
      <c r="T53" s="11"/>
    </row>
    <row r="54" spans="1:20">
      <c r="A54" s="21"/>
      <c r="B54" s="1"/>
      <c r="C54" s="1"/>
      <c r="D54" s="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2"/>
      <c r="S54" s="22"/>
      <c r="T54" s="11"/>
    </row>
    <row r="55" spans="1:20">
      <c r="A55" s="21"/>
      <c r="B55" s="1"/>
      <c r="C55" s="1"/>
      <c r="D55" s="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2"/>
      <c r="S55" s="22"/>
      <c r="T55" s="11"/>
    </row>
    <row r="56" spans="1:20">
      <c r="A56" s="21"/>
      <c r="B56" s="1"/>
      <c r="C56" s="1"/>
      <c r="D56" s="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2"/>
      <c r="S56" s="22"/>
      <c r="T56" s="11"/>
    </row>
    <row r="57" spans="1:20">
      <c r="A57" s="21"/>
      <c r="B57" s="1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2"/>
      <c r="S57" s="22"/>
      <c r="T57" s="11"/>
    </row>
    <row r="58" spans="1:20">
      <c r="A58" s="21"/>
      <c r="B58" s="1"/>
      <c r="C58" s="1"/>
      <c r="D58" s="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2"/>
      <c r="S58" s="22"/>
      <c r="T58" s="11"/>
    </row>
    <row r="59" spans="1:20">
      <c r="A59" s="21"/>
      <c r="B59" s="1"/>
      <c r="C59" s="1"/>
      <c r="D59" s="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2"/>
      <c r="S59" s="22"/>
      <c r="T59" s="11"/>
    </row>
    <row r="60" spans="1:20">
      <c r="A60" s="21"/>
      <c r="B60" s="1"/>
      <c r="C60" s="1"/>
      <c r="D60" s="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2"/>
      <c r="S60" s="22"/>
      <c r="T60" s="11"/>
    </row>
    <row r="61" spans="1:20">
      <c r="A61" s="21"/>
      <c r="B61" s="1"/>
      <c r="C61" s="1"/>
      <c r="D61" s="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2"/>
      <c r="S61" s="22"/>
      <c r="T61" s="11"/>
    </row>
    <row r="62" spans="1:20">
      <c r="A62" s="21"/>
      <c r="B62" s="1"/>
      <c r="C62" s="1"/>
      <c r="D62" s="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2"/>
      <c r="S62" s="22"/>
      <c r="T62" s="11"/>
    </row>
    <row r="63" spans="1:20">
      <c r="A63" s="2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2"/>
      <c r="S63" s="22"/>
      <c r="T63" s="11"/>
    </row>
    <row r="64" spans="1:20">
      <c r="A64" s="21"/>
      <c r="B64" s="1"/>
      <c r="C64" s="1"/>
      <c r="D64" s="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2"/>
      <c r="S64" s="22"/>
      <c r="T64" s="11"/>
    </row>
    <row r="65" spans="1:20">
      <c r="A65" s="21"/>
      <c r="B65" s="1"/>
      <c r="C65" s="1"/>
      <c r="D65" s="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2"/>
      <c r="S65" s="22"/>
      <c r="T65" s="11"/>
    </row>
    <row r="66" spans="1:20">
      <c r="A66" s="21"/>
      <c r="B66" s="1"/>
      <c r="C66" s="1"/>
      <c r="D66" s="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2"/>
      <c r="S66" s="22"/>
      <c r="T66" s="11"/>
    </row>
    <row r="67" spans="1:20">
      <c r="A67" s="21"/>
      <c r="B67" s="1"/>
      <c r="C67" s="1"/>
      <c r="D67" s="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2"/>
      <c r="S67" s="22"/>
      <c r="T67" s="11"/>
    </row>
    <row r="68" spans="1:20">
      <c r="A68" s="21"/>
      <c r="B68" s="1"/>
      <c r="C68" s="1"/>
      <c r="D68" s="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2"/>
      <c r="S68" s="22"/>
      <c r="T68" s="11"/>
    </row>
    <row r="69" spans="1:20">
      <c r="A69" s="21"/>
      <c r="B69" s="1"/>
      <c r="C69" s="1"/>
      <c r="D69" s="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2"/>
      <c r="S69" s="22"/>
      <c r="T69" s="11"/>
    </row>
    <row r="70" spans="1:20">
      <c r="A70" s="21"/>
      <c r="B70" s="1"/>
      <c r="C70" s="1"/>
      <c r="D70" s="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2"/>
      <c r="S70" s="22"/>
      <c r="T70" s="11"/>
    </row>
    <row r="71" spans="1:20">
      <c r="A71" s="21"/>
      <c r="B71" s="1"/>
      <c r="C71" s="1"/>
      <c r="D71" s="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2"/>
      <c r="S71" s="22"/>
      <c r="T71" s="11"/>
    </row>
    <row r="72" spans="1:20">
      <c r="A72" s="21"/>
      <c r="B72" s="1"/>
      <c r="C72" s="1"/>
      <c r="D72" s="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2"/>
      <c r="S72" s="22"/>
      <c r="T72" s="11"/>
    </row>
    <row r="73" spans="1:20">
      <c r="A73" s="21"/>
      <c r="B73" s="1"/>
      <c r="C73" s="1"/>
      <c r="D73" s="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2"/>
      <c r="S73" s="22"/>
      <c r="T73" s="11"/>
    </row>
    <row r="74" spans="1:20">
      <c r="A74" s="21"/>
      <c r="B74" s="1"/>
      <c r="C74" s="1"/>
      <c r="D74" s="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2"/>
      <c r="S74" s="22"/>
      <c r="T74" s="11"/>
    </row>
    <row r="75" spans="1:20">
      <c r="A75" s="21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2"/>
      <c r="S75" s="22"/>
      <c r="T75" s="11"/>
    </row>
    <row r="76" spans="1:20">
      <c r="A76" s="21"/>
      <c r="B76" s="1"/>
      <c r="C76" s="1"/>
      <c r="D76" s="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2"/>
      <c r="S76" s="22"/>
      <c r="T76" s="11"/>
    </row>
    <row r="77" spans="1:20">
      <c r="A77" s="21"/>
      <c r="B77" s="1"/>
      <c r="C77" s="1"/>
      <c r="D77" s="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2"/>
      <c r="S77" s="22"/>
      <c r="T77" s="11"/>
    </row>
  </sheetData>
  <autoFilter ref="A5:T32"/>
  <sortState ref="B6:T32">
    <sortCondition descending="1" ref="R6:R32"/>
  </sortState>
  <mergeCells count="8">
    <mergeCell ref="A1:T1"/>
    <mergeCell ref="A3:D3"/>
    <mergeCell ref="D40:F40"/>
    <mergeCell ref="D36:F36"/>
    <mergeCell ref="D37:F37"/>
    <mergeCell ref="D38:F38"/>
    <mergeCell ref="D39:F39"/>
    <mergeCell ref="D34:F34"/>
  </mergeCells>
  <pageMargins left="0.28000000000000003" right="0.23" top="0.31" bottom="0.2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2015-01-19T08:42:31Z</dcterms:modified>
</cp:coreProperties>
</file>