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0730" windowHeight="7935" tabRatio="500"/>
  </bookViews>
  <sheets>
    <sheet name="9 класс. парни" sheetId="1" r:id="rId1"/>
    <sheet name="9 класс. дев." sheetId="2" r:id="rId2"/>
    <sheet name="10 -11 класс парни" sheetId="3" r:id="rId3"/>
    <sheet name="10-11 класс дев." sheetId="4" r:id="rId4"/>
  </sheets>
  <calcPr calcId="125725"/>
</workbook>
</file>

<file path=xl/calcChain.xml><?xml version="1.0" encoding="utf-8"?>
<calcChain xmlns="http://schemas.openxmlformats.org/spreadsheetml/2006/main">
  <c r="M8" i="4"/>
  <c r="M7"/>
  <c r="M10"/>
  <c r="M9"/>
  <c r="M11"/>
  <c r="M7" i="1"/>
  <c r="M9"/>
  <c r="M10"/>
  <c r="M8"/>
  <c r="M7" i="2"/>
  <c r="M8"/>
  <c r="M12" i="3"/>
  <c r="M7"/>
  <c r="M11"/>
  <c r="M8"/>
  <c r="M10"/>
  <c r="M9"/>
</calcChain>
</file>

<file path=xl/sharedStrings.xml><?xml version="1.0" encoding="utf-8"?>
<sst xmlns="http://schemas.openxmlformats.org/spreadsheetml/2006/main" count="240" uniqueCount="140">
  <si>
    <t>№</t>
  </si>
  <si>
    <t>шифр</t>
  </si>
  <si>
    <t>фамилия</t>
  </si>
  <si>
    <t>имя</t>
  </si>
  <si>
    <t>отчество</t>
  </si>
  <si>
    <t>класс</t>
  </si>
  <si>
    <t>ОУ</t>
  </si>
  <si>
    <t>город\район</t>
  </si>
  <si>
    <t>баллы</t>
  </si>
  <si>
    <t>тип диплома</t>
  </si>
  <si>
    <t>Председатель жюри:  _____________________/ Ф.М.Бетеньков</t>
  </si>
  <si>
    <t>Члены жюри:</t>
  </si>
  <si>
    <t>тест 25</t>
  </si>
  <si>
    <t>творческое задание 10</t>
  </si>
  <si>
    <t>проект 50</t>
  </si>
  <si>
    <t>практика 40</t>
  </si>
  <si>
    <t>сумма баллов, 125</t>
  </si>
  <si>
    <t>1 тур</t>
  </si>
  <si>
    <t>2 тур</t>
  </si>
  <si>
    <t>3 тур</t>
  </si>
  <si>
    <t>дата проведения: 17, 18 февраля 2020 г.</t>
  </si>
  <si>
    <t>Шорин</t>
  </si>
  <si>
    <t>Дмитрий</t>
  </si>
  <si>
    <t>Николаевич</t>
  </si>
  <si>
    <t xml:space="preserve">МБОУ «СОШ № 15» </t>
  </si>
  <si>
    <t>г. Заринск</t>
  </si>
  <si>
    <t>Махмутов</t>
  </si>
  <si>
    <t>Денис</t>
  </si>
  <si>
    <t>Сергеевич</t>
  </si>
  <si>
    <t>МБОУ «СОШ № 12 с УИОП»</t>
  </si>
  <si>
    <t>г. Бийск</t>
  </si>
  <si>
    <t>Трусов</t>
  </si>
  <si>
    <t>Даниил</t>
  </si>
  <si>
    <t>МАОУ «СОШ № 133»</t>
  </si>
  <si>
    <t>г. Барнаул</t>
  </si>
  <si>
    <t>Терских</t>
  </si>
  <si>
    <t>Олег</t>
  </si>
  <si>
    <t>Дмитриевич</t>
  </si>
  <si>
    <t>МБОУ «СОШ № 126»</t>
  </si>
  <si>
    <t>Артамонова</t>
  </si>
  <si>
    <t>Анна</t>
  </si>
  <si>
    <t>Константиновна</t>
  </si>
  <si>
    <t>МКОУ «Тальменская СОШ № 5»</t>
  </si>
  <si>
    <t>Тальменский район</t>
  </si>
  <si>
    <t>Самусенко</t>
  </si>
  <si>
    <t>Алина</t>
  </si>
  <si>
    <t>Денисовна</t>
  </si>
  <si>
    <t>МКОУ «Поспелихинская СОШ № 1»</t>
  </si>
  <si>
    <t>Поспелихинский район</t>
  </si>
  <si>
    <t>Юдина</t>
  </si>
  <si>
    <t>Софья</t>
  </si>
  <si>
    <t>Александровна</t>
  </si>
  <si>
    <t>МБОУ - лицей г. Алейска</t>
  </si>
  <si>
    <t>г. Алейск</t>
  </si>
  <si>
    <t>Сахарова</t>
  </si>
  <si>
    <t>Екатерина</t>
  </si>
  <si>
    <t>МБОУ «СОШ № 114»</t>
  </si>
  <si>
    <t>Результаты  регионального этапа Всероссийской олимпиады школьников 2020 г.  по технологии 9 класс (юноши)</t>
  </si>
  <si>
    <t>Результаты  регионального этапа Всероссийской олимпиады школьников 2020 г.  по технологии 9 класс (девушки)</t>
  </si>
  <si>
    <t>Результаты  регионального этапа Всероссийской олимпиады школьников 2020 г.  по технологии 10 класс (юноши)</t>
  </si>
  <si>
    <t>Результаты  регионального этапа Всероссийской олимпиады школьников 2020 г.  по технологии 10-11 класс (девушки)</t>
  </si>
  <si>
    <t>Красюков</t>
  </si>
  <si>
    <t>Данил</t>
  </si>
  <si>
    <t>Владимирович</t>
  </si>
  <si>
    <t>МБОУ «Троицкая СОШ № 2»</t>
  </si>
  <si>
    <t>Троицкий район</t>
  </si>
  <si>
    <t>Ефремов</t>
  </si>
  <si>
    <t>Артём</t>
  </si>
  <si>
    <t>МБОУ «Быстроистокская СОШ»</t>
  </si>
  <si>
    <t>Быстроистокский район</t>
  </si>
  <si>
    <t>Кугель</t>
  </si>
  <si>
    <t>Леонидович</t>
  </si>
  <si>
    <t>МБОУ «Полевская СОШ»</t>
  </si>
  <si>
    <t>Немецкий национальный район</t>
  </si>
  <si>
    <t>Гец</t>
  </si>
  <si>
    <t>Артем</t>
  </si>
  <si>
    <t>Александрович</t>
  </si>
  <si>
    <t>МБОУ «СОШ № 98»</t>
  </si>
  <si>
    <t>Манукян</t>
  </si>
  <si>
    <t>Араратович</t>
  </si>
  <si>
    <t>Скирда</t>
  </si>
  <si>
    <t>Вадим</t>
  </si>
  <si>
    <t>МБОУ «Ильинская СОШ»</t>
  </si>
  <si>
    <t>Хабарский район</t>
  </si>
  <si>
    <t>Панов</t>
  </si>
  <si>
    <t>Александр</t>
  </si>
  <si>
    <t>МБОУ «Ремзаводская СОШ»</t>
  </si>
  <si>
    <t>Павловский район</t>
  </si>
  <si>
    <t>Колупаева</t>
  </si>
  <si>
    <t>Елизавета</t>
  </si>
  <si>
    <t>МКОУ «Тальменская СОШ № 2»</t>
  </si>
  <si>
    <t>Рягузова</t>
  </si>
  <si>
    <t>Дарья</t>
  </si>
  <si>
    <t>Евгеньевна</t>
  </si>
  <si>
    <t>МБОУ «Орловская СОШ»</t>
  </si>
  <si>
    <t>Красова</t>
  </si>
  <si>
    <t>МБОУ «Гимназия № 42»</t>
  </si>
  <si>
    <t>Фролова</t>
  </si>
  <si>
    <t>София</t>
  </si>
  <si>
    <t>Боженко</t>
  </si>
  <si>
    <t>Вероника</t>
  </si>
  <si>
    <t>Андреевна</t>
  </si>
  <si>
    <t>МБОУ «Антоньевская СОШ»</t>
  </si>
  <si>
    <t>Петропавловский район</t>
  </si>
  <si>
    <t>Мартияненко</t>
  </si>
  <si>
    <t>Анастасия</t>
  </si>
  <si>
    <t>Илларионовна</t>
  </si>
  <si>
    <t>МБОУ «Дегтярская СОШ»</t>
  </si>
  <si>
    <t>нет</t>
  </si>
  <si>
    <t>Соболева</t>
  </si>
  <si>
    <t>Александра</t>
  </si>
  <si>
    <t>Алексеевна</t>
  </si>
  <si>
    <t>Сорокина</t>
  </si>
  <si>
    <t>Полина</t>
  </si>
  <si>
    <t>Сергеевна</t>
  </si>
  <si>
    <t>Т01</t>
  </si>
  <si>
    <t>Т02</t>
  </si>
  <si>
    <t>Т03</t>
  </si>
  <si>
    <t>Т04</t>
  </si>
  <si>
    <t>Т05</t>
  </si>
  <si>
    <t>Т06</t>
  </si>
  <si>
    <t>Т07</t>
  </si>
  <si>
    <t>Т08</t>
  </si>
  <si>
    <t>Т09</t>
  </si>
  <si>
    <t>Т10</t>
  </si>
  <si>
    <t>Т11</t>
  </si>
  <si>
    <t>Т12</t>
  </si>
  <si>
    <t>Т13</t>
  </si>
  <si>
    <t>Т14</t>
  </si>
  <si>
    <t>Т15</t>
  </si>
  <si>
    <t>Т16</t>
  </si>
  <si>
    <t>Т17</t>
  </si>
  <si>
    <t>Т18</t>
  </si>
  <si>
    <t>Т19</t>
  </si>
  <si>
    <t>Т20</t>
  </si>
  <si>
    <t>Т21</t>
  </si>
  <si>
    <t>Т22</t>
  </si>
  <si>
    <t>Т23</t>
  </si>
  <si>
    <t>Победитель</t>
  </si>
  <si>
    <t>Призер</t>
  </si>
</sst>
</file>

<file path=xl/styles.xml><?xml version="1.0" encoding="utf-8"?>
<styleSheet xmlns="http://schemas.openxmlformats.org/spreadsheetml/2006/main">
  <numFmts count="1">
    <numFmt numFmtId="174" formatCode="0000"/>
  </numFmts>
  <fonts count="12"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1"/>
    </font>
    <font>
      <sz val="14"/>
      <name val="Times New Roman"/>
      <family val="1"/>
      <charset val="1"/>
    </font>
    <font>
      <sz val="13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1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8" fillId="0" borderId="0"/>
    <xf numFmtId="0" fontId="1" fillId="0" borderId="0"/>
  </cellStyleXfs>
  <cellXfs count="112">
    <xf numFmtId="0" fontId="0" fillId="0" borderId="0" xfId="0"/>
    <xf numFmtId="0" fontId="2" fillId="0" borderId="0" xfId="0" applyFont="1"/>
    <xf numFmtId="0" fontId="3" fillId="0" borderId="1" xfId="0" applyFont="1" applyBorder="1" applyAlignment="1"/>
    <xf numFmtId="0" fontId="3" fillId="0" borderId="0" xfId="0" applyFont="1" applyBorder="1" applyAlignment="1"/>
    <xf numFmtId="0" fontId="4" fillId="0" borderId="2" xfId="0" applyFont="1" applyBorder="1" applyAlignment="1">
      <alignment horizontal="center"/>
    </xf>
    <xf numFmtId="17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2" fillId="0" borderId="0" xfId="2" applyFont="1" applyAlignment="1">
      <alignment horizontal="left" vertical="top"/>
    </xf>
    <xf numFmtId="0" fontId="6" fillId="0" borderId="0" xfId="0" applyFont="1"/>
    <xf numFmtId="0" fontId="2" fillId="0" borderId="0" xfId="0" applyFont="1" applyAlignment="1"/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2" xfId="0" applyFont="1" applyBorder="1" applyAlignment="1"/>
    <xf numFmtId="0" fontId="4" fillId="0" borderId="2" xfId="0" applyFont="1" applyBorder="1" applyAlignment="1"/>
    <xf numFmtId="0" fontId="4" fillId="0" borderId="2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174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9" fillId="0" borderId="3" xfId="2" applyFont="1" applyFill="1" applyBorder="1" applyAlignment="1">
      <alignment horizontal="left" vertical="top"/>
    </xf>
    <xf numFmtId="0" fontId="10" fillId="0" borderId="3" xfId="1" applyFont="1" applyFill="1" applyBorder="1" applyAlignment="1">
      <alignment horizontal="left" vertical="top"/>
    </xf>
    <xf numFmtId="0" fontId="10" fillId="0" borderId="3" xfId="2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 wrapText="1"/>
    </xf>
    <xf numFmtId="0" fontId="10" fillId="0" borderId="3" xfId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1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 wrapText="1"/>
    </xf>
    <xf numFmtId="0" fontId="10" fillId="0" borderId="5" xfId="1" applyFont="1" applyFill="1" applyBorder="1" applyAlignment="1">
      <alignment horizontal="left" vertical="top"/>
    </xf>
    <xf numFmtId="0" fontId="4" fillId="0" borderId="4" xfId="0" applyFont="1" applyBorder="1" applyAlignment="1"/>
    <xf numFmtId="0" fontId="5" fillId="0" borderId="4" xfId="0" applyFont="1" applyBorder="1" applyAlignment="1"/>
    <xf numFmtId="0" fontId="4" fillId="0" borderId="4" xfId="0" applyFont="1" applyFill="1" applyBorder="1" applyAlignment="1"/>
    <xf numFmtId="0" fontId="4" fillId="0" borderId="4" xfId="0" applyFont="1" applyBorder="1"/>
    <xf numFmtId="0" fontId="4" fillId="0" borderId="0" xfId="0" applyFont="1" applyBorder="1" applyAlignment="1"/>
    <xf numFmtId="0" fontId="5" fillId="0" borderId="0" xfId="0" applyFont="1" applyBorder="1" applyAlignment="1"/>
    <xf numFmtId="0" fontId="4" fillId="0" borderId="0" xfId="0" applyFont="1" applyFill="1" applyBorder="1" applyAlignment="1"/>
    <xf numFmtId="0" fontId="9" fillId="0" borderId="5" xfId="2" applyFont="1" applyFill="1" applyBorder="1" applyAlignment="1">
      <alignment horizontal="left" vertical="top"/>
    </xf>
    <xf numFmtId="0" fontId="4" fillId="0" borderId="3" xfId="0" applyFont="1" applyBorder="1" applyAlignment="1"/>
    <xf numFmtId="0" fontId="5" fillId="0" borderId="3" xfId="0" applyFont="1" applyBorder="1" applyAlignment="1"/>
    <xf numFmtId="0" fontId="4" fillId="0" borderId="3" xfId="0" applyFont="1" applyFill="1" applyBorder="1" applyAlignment="1"/>
    <xf numFmtId="0" fontId="4" fillId="0" borderId="3" xfId="0" applyFont="1" applyBorder="1"/>
    <xf numFmtId="0" fontId="7" fillId="0" borderId="4" xfId="0" applyFont="1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/>
    </xf>
    <xf numFmtId="0" fontId="11" fillId="0" borderId="3" xfId="0" applyNumberFormat="1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/>
    </xf>
    <xf numFmtId="0" fontId="10" fillId="0" borderId="5" xfId="2" applyFont="1" applyFill="1" applyBorder="1" applyAlignment="1">
      <alignment horizontal="left" vertical="top"/>
    </xf>
    <xf numFmtId="0" fontId="10" fillId="0" borderId="5" xfId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" xfId="0" applyFont="1" applyBorder="1" applyAlignment="1"/>
    <xf numFmtId="0" fontId="5" fillId="0" borderId="5" xfId="0" applyFont="1" applyBorder="1" applyAlignment="1"/>
    <xf numFmtId="0" fontId="4" fillId="0" borderId="5" xfId="0" applyFont="1" applyFill="1" applyBorder="1" applyAlignment="1"/>
    <xf numFmtId="0" fontId="4" fillId="0" borderId="5" xfId="0" applyFont="1" applyBorder="1"/>
    <xf numFmtId="0" fontId="10" fillId="0" borderId="0" xfId="2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left"/>
    </xf>
    <xf numFmtId="0" fontId="7" fillId="0" borderId="2" xfId="0" applyFont="1" applyBorder="1" applyAlignment="1"/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2" fillId="0" borderId="0" xfId="0" applyFont="1" applyBorder="1" applyAlignment="1"/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4" xfId="0" applyFont="1" applyBorder="1" applyAlignment="1"/>
    <xf numFmtId="0" fontId="7" fillId="0" borderId="7" xfId="0" applyFont="1" applyBorder="1" applyAlignment="1"/>
    <xf numFmtId="0" fontId="7" fillId="0" borderId="10" xfId="0" applyFont="1" applyBorder="1" applyAlignment="1"/>
    <xf numFmtId="0" fontId="7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4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1" fillId="0" borderId="2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10" xfId="1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="85" zoomScaleNormal="85" workbookViewId="0">
      <selection activeCell="A7" sqref="A7"/>
    </sheetView>
  </sheetViews>
  <sheetFormatPr defaultRowHeight="15"/>
  <cols>
    <col min="1" max="1" width="3.85546875" style="1" customWidth="1"/>
    <col min="2" max="2" width="8.140625" style="1" customWidth="1"/>
    <col min="3" max="3" width="13" style="1" customWidth="1"/>
    <col min="4" max="4" width="10.85546875" style="1" customWidth="1"/>
    <col min="5" max="5" width="15" style="1" customWidth="1"/>
    <col min="6" max="6" width="8.42578125" style="1" customWidth="1"/>
    <col min="7" max="7" width="29.140625" style="1" customWidth="1"/>
    <col min="8" max="8" width="15.85546875" style="1" customWidth="1"/>
    <col min="9" max="9" width="8" style="104" customWidth="1"/>
    <col min="10" max="10" width="11.140625" style="104" customWidth="1"/>
    <col min="11" max="11" width="9.85546875" style="104" customWidth="1"/>
    <col min="12" max="12" width="13.85546875" style="104" customWidth="1"/>
    <col min="13" max="13" width="11.5703125" style="104" customWidth="1"/>
    <col min="14" max="14" width="15.42578125" style="1" customWidth="1"/>
    <col min="15" max="16384" width="9.140625" style="1"/>
  </cols>
  <sheetData>
    <row r="1" spans="1:14">
      <c r="A1" s="2" t="s">
        <v>57</v>
      </c>
      <c r="B1" s="3"/>
      <c r="C1" s="3"/>
      <c r="D1" s="3"/>
      <c r="E1" s="3"/>
      <c r="F1" s="3"/>
      <c r="G1" s="3"/>
      <c r="H1" s="3"/>
      <c r="I1" s="103"/>
      <c r="J1" s="103"/>
      <c r="K1" s="103"/>
      <c r="L1" s="103"/>
      <c r="M1" s="103"/>
    </row>
    <row r="3" spans="1:14">
      <c r="A3" s="79" t="s">
        <v>20</v>
      </c>
      <c r="B3" s="79"/>
      <c r="C3" s="79"/>
      <c r="D3" s="79"/>
    </row>
    <row r="4" spans="1:14" ht="1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6</v>
      </c>
      <c r="H4" s="82" t="s">
        <v>7</v>
      </c>
      <c r="I4" s="105" t="s">
        <v>8</v>
      </c>
      <c r="J4" s="105"/>
      <c r="K4" s="105"/>
      <c r="L4" s="105"/>
      <c r="M4" s="106" t="s">
        <v>16</v>
      </c>
      <c r="N4" s="78" t="s">
        <v>9</v>
      </c>
    </row>
    <row r="5" spans="1:14" ht="15" customHeight="1">
      <c r="A5" s="80"/>
      <c r="B5" s="80"/>
      <c r="C5" s="80"/>
      <c r="D5" s="80"/>
      <c r="E5" s="80"/>
      <c r="F5" s="80"/>
      <c r="G5" s="80"/>
      <c r="H5" s="82"/>
      <c r="I5" s="84" t="s">
        <v>17</v>
      </c>
      <c r="J5" s="85"/>
      <c r="K5" s="107" t="s">
        <v>18</v>
      </c>
      <c r="L5" s="107" t="s">
        <v>19</v>
      </c>
      <c r="M5" s="106"/>
      <c r="N5" s="78"/>
    </row>
    <row r="6" spans="1:14" ht="63">
      <c r="A6" s="80"/>
      <c r="B6" s="80"/>
      <c r="C6" s="80"/>
      <c r="D6" s="80"/>
      <c r="E6" s="80"/>
      <c r="F6" s="80"/>
      <c r="G6" s="80"/>
      <c r="H6" s="82"/>
      <c r="I6" s="108" t="s">
        <v>12</v>
      </c>
      <c r="J6" s="108" t="s">
        <v>13</v>
      </c>
      <c r="K6" s="108" t="s">
        <v>14</v>
      </c>
      <c r="L6" s="108" t="s">
        <v>15</v>
      </c>
      <c r="M6" s="106"/>
      <c r="N6" s="78"/>
    </row>
    <row r="7" spans="1:14" ht="15.95" customHeight="1">
      <c r="A7" s="4">
        <v>1</v>
      </c>
      <c r="B7" s="5" t="s">
        <v>116</v>
      </c>
      <c r="C7" s="35" t="s">
        <v>26</v>
      </c>
      <c r="D7" s="35" t="s">
        <v>27</v>
      </c>
      <c r="E7" s="35" t="s">
        <v>28</v>
      </c>
      <c r="F7" s="35">
        <v>9</v>
      </c>
      <c r="G7" s="34" t="s">
        <v>29</v>
      </c>
      <c r="H7" s="34" t="s">
        <v>30</v>
      </c>
      <c r="I7" s="4">
        <v>8</v>
      </c>
      <c r="J7" s="4">
        <v>7</v>
      </c>
      <c r="K7" s="4">
        <v>45.5</v>
      </c>
      <c r="L7" s="4">
        <v>33.5</v>
      </c>
      <c r="M7" s="109">
        <f>SUM(I7:L7)</f>
        <v>94</v>
      </c>
      <c r="N7" s="7" t="s">
        <v>138</v>
      </c>
    </row>
    <row r="8" spans="1:14" ht="15.95" customHeight="1">
      <c r="A8" s="4">
        <v>2</v>
      </c>
      <c r="B8" s="5" t="s">
        <v>115</v>
      </c>
      <c r="C8" s="33" t="s">
        <v>21</v>
      </c>
      <c r="D8" s="33" t="s">
        <v>22</v>
      </c>
      <c r="E8" s="33" t="s">
        <v>23</v>
      </c>
      <c r="F8" s="33">
        <v>9</v>
      </c>
      <c r="G8" s="34" t="s">
        <v>24</v>
      </c>
      <c r="H8" s="34" t="s">
        <v>25</v>
      </c>
      <c r="I8" s="4">
        <v>6</v>
      </c>
      <c r="J8" s="4">
        <v>5</v>
      </c>
      <c r="K8" s="110">
        <v>28.9</v>
      </c>
      <c r="L8" s="4">
        <v>33.5</v>
      </c>
      <c r="M8" s="109">
        <f>SUM(I8:L8)</f>
        <v>73.400000000000006</v>
      </c>
      <c r="N8" s="7" t="s">
        <v>139</v>
      </c>
    </row>
    <row r="9" spans="1:14" ht="15.95" customHeight="1">
      <c r="A9" s="4">
        <v>3</v>
      </c>
      <c r="B9" s="5" t="s">
        <v>117</v>
      </c>
      <c r="C9" s="36" t="s">
        <v>31</v>
      </c>
      <c r="D9" s="36" t="s">
        <v>32</v>
      </c>
      <c r="E9" s="36" t="s">
        <v>28</v>
      </c>
      <c r="F9" s="36">
        <v>9</v>
      </c>
      <c r="G9" s="34" t="s">
        <v>33</v>
      </c>
      <c r="H9" s="34" t="s">
        <v>34</v>
      </c>
      <c r="I9" s="4">
        <v>10</v>
      </c>
      <c r="J9" s="4">
        <v>8</v>
      </c>
      <c r="K9" s="4">
        <v>13.1</v>
      </c>
      <c r="L9" s="4">
        <v>30.5</v>
      </c>
      <c r="M9" s="109">
        <f>SUM(I9:L9)</f>
        <v>61.6</v>
      </c>
      <c r="N9" s="6"/>
    </row>
    <row r="10" spans="1:14" ht="16.5" customHeight="1">
      <c r="A10" s="4">
        <v>4</v>
      </c>
      <c r="B10" s="5" t="s">
        <v>118</v>
      </c>
      <c r="C10" s="36" t="s">
        <v>35</v>
      </c>
      <c r="D10" s="36" t="s">
        <v>36</v>
      </c>
      <c r="E10" s="36" t="s">
        <v>37</v>
      </c>
      <c r="F10" s="36">
        <v>9</v>
      </c>
      <c r="G10" s="34" t="s">
        <v>38</v>
      </c>
      <c r="H10" s="34" t="s">
        <v>34</v>
      </c>
      <c r="I10" s="4">
        <v>4</v>
      </c>
      <c r="J10" s="4">
        <v>5</v>
      </c>
      <c r="K10" s="4">
        <v>11.6</v>
      </c>
      <c r="L10" s="4">
        <v>33.5</v>
      </c>
      <c r="M10" s="109">
        <f>SUM(I10:L10)</f>
        <v>54.1</v>
      </c>
      <c r="N10" s="7"/>
    </row>
    <row r="11" spans="1:14" ht="16.5" customHeight="1">
      <c r="A11" s="25"/>
      <c r="B11" s="26"/>
      <c r="C11" s="27"/>
      <c r="D11" s="27"/>
      <c r="E11" s="28"/>
      <c r="F11" s="29"/>
      <c r="G11" s="30"/>
      <c r="H11" s="30"/>
      <c r="I11" s="25"/>
      <c r="J11" s="25"/>
      <c r="K11" s="25"/>
      <c r="L11" s="25"/>
      <c r="M11" s="111"/>
      <c r="N11" s="32"/>
    </row>
    <row r="12" spans="1:14" ht="16.5" customHeight="1">
      <c r="A12" s="25"/>
      <c r="B12" s="26"/>
      <c r="C12" s="27"/>
      <c r="D12" s="27"/>
      <c r="E12" s="28"/>
      <c r="F12" s="29"/>
      <c r="G12" s="30"/>
      <c r="H12" s="30"/>
      <c r="I12" s="25"/>
      <c r="J12" s="25"/>
      <c r="K12" s="25"/>
      <c r="L12" s="25"/>
      <c r="M12" s="111"/>
      <c r="N12" s="32"/>
    </row>
    <row r="13" spans="1:14">
      <c r="E13" s="81"/>
      <c r="F13" s="81"/>
      <c r="G13" s="81"/>
    </row>
    <row r="14" spans="1:14" ht="16.5">
      <c r="C14" s="8" t="s">
        <v>10</v>
      </c>
      <c r="D14" s="8"/>
      <c r="F14" s="9"/>
      <c r="G14" s="10"/>
    </row>
    <row r="15" spans="1:14">
      <c r="C15" s="1" t="s">
        <v>11</v>
      </c>
      <c r="G15" s="10"/>
    </row>
  </sheetData>
  <sheetProtection selectLockedCells="1" selectUnlockedCells="1"/>
  <sortState ref="A7:N10">
    <sortCondition descending="1" ref="M7:M10"/>
  </sortState>
  <mergeCells count="14">
    <mergeCell ref="E13:G13"/>
    <mergeCell ref="F4:F6"/>
    <mergeCell ref="G4:G6"/>
    <mergeCell ref="H4:H6"/>
    <mergeCell ref="I4:L4"/>
    <mergeCell ref="M4:M6"/>
    <mergeCell ref="I5:J5"/>
    <mergeCell ref="N4:N6"/>
    <mergeCell ref="A3:D3"/>
    <mergeCell ref="A4:A6"/>
    <mergeCell ref="B4:B6"/>
    <mergeCell ref="C4:C6"/>
    <mergeCell ref="D4:D6"/>
    <mergeCell ref="E4:E6"/>
  </mergeCells>
  <pageMargins left="0.7" right="0.7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zoomScale="85" zoomScaleNormal="85" workbookViewId="0">
      <selection activeCell="A7" sqref="A7:A11"/>
    </sheetView>
  </sheetViews>
  <sheetFormatPr defaultRowHeight="15"/>
  <cols>
    <col min="1" max="1" width="3.85546875" style="1" customWidth="1"/>
    <col min="2" max="2" width="7.140625" style="1" customWidth="1"/>
    <col min="3" max="3" width="15" style="1" customWidth="1"/>
    <col min="4" max="4" width="12.7109375" style="1" customWidth="1"/>
    <col min="5" max="5" width="18.140625" style="1" customWidth="1"/>
    <col min="6" max="6" width="7.28515625" style="1" customWidth="1"/>
    <col min="7" max="7" width="34.7109375" style="1" customWidth="1"/>
    <col min="8" max="8" width="22" style="1" customWidth="1"/>
    <col min="9" max="9" width="6.85546875" style="1" customWidth="1"/>
    <col min="10" max="10" width="11" style="1" customWidth="1"/>
    <col min="11" max="11" width="10.85546875" style="1" customWidth="1"/>
    <col min="12" max="12" width="7.7109375" style="1" customWidth="1"/>
    <col min="13" max="13" width="10.85546875" style="1" customWidth="1"/>
    <col min="14" max="14" width="15.42578125" style="1" customWidth="1"/>
    <col min="15" max="16384" width="9.140625" style="1"/>
  </cols>
  <sheetData>
    <row r="1" spans="1:14">
      <c r="A1" s="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3" spans="1:14">
      <c r="A3" s="79" t="s">
        <v>20</v>
      </c>
      <c r="B3" s="79"/>
      <c r="C3" s="79"/>
      <c r="D3" s="79"/>
    </row>
    <row r="4" spans="1:14" ht="24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6</v>
      </c>
      <c r="H4" s="82" t="s">
        <v>7</v>
      </c>
      <c r="I4" s="86" t="s">
        <v>8</v>
      </c>
      <c r="J4" s="86"/>
      <c r="K4" s="86"/>
      <c r="L4" s="86"/>
      <c r="M4" s="83" t="s">
        <v>16</v>
      </c>
      <c r="N4" s="78" t="s">
        <v>9</v>
      </c>
    </row>
    <row r="5" spans="1:14" ht="24" customHeight="1">
      <c r="A5" s="80"/>
      <c r="B5" s="80"/>
      <c r="C5" s="80"/>
      <c r="D5" s="80"/>
      <c r="E5" s="80"/>
      <c r="F5" s="80"/>
      <c r="G5" s="80"/>
      <c r="H5" s="82"/>
      <c r="I5" s="87" t="s">
        <v>17</v>
      </c>
      <c r="J5" s="88"/>
      <c r="K5" s="59" t="s">
        <v>18</v>
      </c>
      <c r="L5" s="59" t="s">
        <v>19</v>
      </c>
      <c r="M5" s="83"/>
      <c r="N5" s="78"/>
    </row>
    <row r="6" spans="1:14" ht="63">
      <c r="A6" s="80"/>
      <c r="B6" s="80"/>
      <c r="C6" s="80"/>
      <c r="D6" s="80"/>
      <c r="E6" s="80"/>
      <c r="F6" s="80"/>
      <c r="G6" s="80"/>
      <c r="H6" s="82"/>
      <c r="I6" s="55" t="s">
        <v>12</v>
      </c>
      <c r="J6" s="55" t="s">
        <v>13</v>
      </c>
      <c r="K6" s="55" t="s">
        <v>14</v>
      </c>
      <c r="L6" s="55" t="s">
        <v>15</v>
      </c>
      <c r="M6" s="83"/>
      <c r="N6" s="78"/>
    </row>
    <row r="7" spans="1:14" ht="20.100000000000001" customHeight="1">
      <c r="A7" s="4">
        <v>1</v>
      </c>
      <c r="B7" s="5" t="s">
        <v>120</v>
      </c>
      <c r="C7" s="35" t="s">
        <v>44</v>
      </c>
      <c r="D7" s="35" t="s">
        <v>45</v>
      </c>
      <c r="E7" s="35" t="s">
        <v>46</v>
      </c>
      <c r="F7" s="35">
        <v>9</v>
      </c>
      <c r="G7" s="37" t="s">
        <v>47</v>
      </c>
      <c r="H7" s="37" t="s">
        <v>48</v>
      </c>
      <c r="I7" s="22">
        <v>5</v>
      </c>
      <c r="J7" s="22">
        <v>9</v>
      </c>
      <c r="K7" s="21">
        <v>40</v>
      </c>
      <c r="L7" s="22">
        <v>10.5</v>
      </c>
      <c r="M7" s="23">
        <f>SUM(I7:L7)</f>
        <v>64.5</v>
      </c>
      <c r="N7" s="7" t="s">
        <v>138</v>
      </c>
    </row>
    <row r="8" spans="1:14" ht="34.5" customHeight="1">
      <c r="A8" s="4">
        <v>2</v>
      </c>
      <c r="B8" s="5" t="s">
        <v>119</v>
      </c>
      <c r="C8" s="35" t="s">
        <v>39</v>
      </c>
      <c r="D8" s="35" t="s">
        <v>40</v>
      </c>
      <c r="E8" s="35" t="s">
        <v>41</v>
      </c>
      <c r="F8" s="35">
        <v>9</v>
      </c>
      <c r="G8" s="37" t="s">
        <v>42</v>
      </c>
      <c r="H8" s="37" t="s">
        <v>43</v>
      </c>
      <c r="I8" s="22">
        <v>4</v>
      </c>
      <c r="J8" s="22">
        <v>10</v>
      </c>
      <c r="K8" s="21">
        <v>27.3</v>
      </c>
      <c r="L8" s="22">
        <v>11.5</v>
      </c>
      <c r="M8" s="23">
        <f>SUM(I8:L8)</f>
        <v>52.8</v>
      </c>
      <c r="N8" s="7"/>
    </row>
    <row r="9" spans="1:14" ht="20.100000000000001" customHeight="1">
      <c r="A9" s="4">
        <v>3</v>
      </c>
      <c r="B9" s="5" t="s">
        <v>121</v>
      </c>
      <c r="C9" s="49" t="s">
        <v>49</v>
      </c>
      <c r="D9" s="49" t="s">
        <v>50</v>
      </c>
      <c r="E9" s="49" t="s">
        <v>51</v>
      </c>
      <c r="F9" s="49">
        <v>9</v>
      </c>
      <c r="G9" s="41" t="s">
        <v>52</v>
      </c>
      <c r="H9" s="41" t="s">
        <v>53</v>
      </c>
      <c r="I9" s="42" t="s">
        <v>108</v>
      </c>
      <c r="J9" s="42"/>
      <c r="K9" s="43"/>
      <c r="L9" s="42"/>
      <c r="M9" s="44"/>
      <c r="N9" s="45"/>
    </row>
    <row r="10" spans="1:14" ht="20.100000000000001" customHeight="1">
      <c r="A10" s="4">
        <v>4</v>
      </c>
      <c r="B10" s="5" t="s">
        <v>122</v>
      </c>
      <c r="C10" s="40" t="s">
        <v>54</v>
      </c>
      <c r="D10" s="40" t="s">
        <v>55</v>
      </c>
      <c r="E10" s="40" t="s">
        <v>46</v>
      </c>
      <c r="F10" s="40">
        <v>9</v>
      </c>
      <c r="G10" s="41" t="s">
        <v>56</v>
      </c>
      <c r="H10" s="41" t="s">
        <v>34</v>
      </c>
      <c r="I10" s="69" t="s">
        <v>108</v>
      </c>
      <c r="J10" s="69"/>
      <c r="K10" s="70"/>
      <c r="L10" s="69"/>
      <c r="M10" s="71"/>
      <c r="N10" s="72"/>
    </row>
    <row r="11" spans="1:14" ht="20.100000000000001" customHeight="1">
      <c r="A11" s="4">
        <v>5</v>
      </c>
      <c r="B11" s="5" t="s">
        <v>123</v>
      </c>
      <c r="C11" s="35" t="s">
        <v>104</v>
      </c>
      <c r="D11" s="35" t="s">
        <v>105</v>
      </c>
      <c r="E11" s="35" t="s">
        <v>106</v>
      </c>
      <c r="F11" s="35">
        <v>9</v>
      </c>
      <c r="G11" s="34" t="s">
        <v>107</v>
      </c>
      <c r="H11" s="37" t="s">
        <v>73</v>
      </c>
      <c r="I11" s="50" t="s">
        <v>108</v>
      </c>
      <c r="J11" s="50"/>
      <c r="K11" s="51"/>
      <c r="L11" s="50"/>
      <c r="M11" s="52"/>
      <c r="N11" s="53"/>
    </row>
    <row r="12" spans="1:14" ht="20.100000000000001" customHeight="1">
      <c r="A12" s="25"/>
      <c r="B12" s="26"/>
      <c r="C12" s="73"/>
      <c r="D12" s="73"/>
      <c r="E12" s="73"/>
      <c r="F12" s="73"/>
      <c r="G12" s="39"/>
      <c r="H12" s="74"/>
      <c r="I12" s="46"/>
      <c r="J12" s="46"/>
      <c r="K12" s="47"/>
      <c r="L12" s="46"/>
      <c r="M12" s="48"/>
      <c r="N12" s="32"/>
    </row>
    <row r="13" spans="1:14">
      <c r="E13" s="81"/>
      <c r="F13" s="81"/>
      <c r="G13" s="81"/>
    </row>
    <row r="14" spans="1:14" ht="16.5">
      <c r="C14" s="8" t="s">
        <v>10</v>
      </c>
      <c r="D14" s="8"/>
      <c r="F14" s="9"/>
      <c r="G14" s="10"/>
    </row>
    <row r="15" spans="1:14">
      <c r="C15" s="1" t="s">
        <v>11</v>
      </c>
      <c r="G15" s="10"/>
    </row>
  </sheetData>
  <sheetProtection selectLockedCells="1" selectUnlockedCells="1"/>
  <sortState ref="A7:N8">
    <sortCondition descending="1" ref="M7:M8"/>
  </sortState>
  <mergeCells count="14">
    <mergeCell ref="E13:G13"/>
    <mergeCell ref="F4:F6"/>
    <mergeCell ref="G4:G6"/>
    <mergeCell ref="H4:H6"/>
    <mergeCell ref="I4:L4"/>
    <mergeCell ref="M4:M6"/>
    <mergeCell ref="I5:J5"/>
    <mergeCell ref="N4:N6"/>
    <mergeCell ref="A3:D3"/>
    <mergeCell ref="A4:A6"/>
    <mergeCell ref="B4:B6"/>
    <mergeCell ref="C4:C6"/>
    <mergeCell ref="D4:D6"/>
    <mergeCell ref="E4:E6"/>
  </mergeCells>
  <pageMargins left="0.7" right="0.7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="85" zoomScaleNormal="85" workbookViewId="0">
      <selection activeCell="A7" sqref="A7:A13"/>
    </sheetView>
  </sheetViews>
  <sheetFormatPr defaultRowHeight="15"/>
  <cols>
    <col min="1" max="1" width="5" style="1" customWidth="1"/>
    <col min="2" max="2" width="7.140625" style="1" customWidth="1"/>
    <col min="3" max="3" width="11.85546875" style="12" customWidth="1"/>
    <col min="4" max="4" width="9.85546875" style="12" customWidth="1"/>
    <col min="5" max="5" width="18.28515625" style="12" customWidth="1"/>
    <col min="6" max="6" width="7" style="1" customWidth="1"/>
    <col min="7" max="7" width="33.28515625" style="1" customWidth="1"/>
    <col min="8" max="8" width="25.28515625" style="1" customWidth="1"/>
    <col min="9" max="9" width="8.28515625" style="1" customWidth="1"/>
    <col min="10" max="10" width="11.42578125" style="1" customWidth="1"/>
    <col min="11" max="11" width="9.42578125" style="1" customWidth="1"/>
    <col min="12" max="12" width="12.7109375" style="1" customWidth="1"/>
    <col min="13" max="13" width="12.28515625" style="1" customWidth="1"/>
    <col min="14" max="14" width="17.140625" style="1" customWidth="1"/>
    <col min="15" max="16384" width="9.140625" style="1"/>
  </cols>
  <sheetData>
    <row r="1" spans="1:14">
      <c r="A1" s="2" t="s">
        <v>59</v>
      </c>
      <c r="B1" s="3"/>
      <c r="C1" s="13"/>
      <c r="D1" s="13"/>
      <c r="E1" s="13"/>
      <c r="F1" s="3"/>
      <c r="G1" s="3"/>
      <c r="H1" s="3"/>
      <c r="I1" s="3"/>
      <c r="J1" s="3"/>
      <c r="K1" s="3"/>
      <c r="L1" s="3"/>
      <c r="M1" s="3"/>
    </row>
    <row r="3" spans="1:14">
      <c r="A3" s="79" t="s">
        <v>20</v>
      </c>
      <c r="B3" s="79"/>
      <c r="C3" s="79"/>
      <c r="D3" s="79"/>
    </row>
    <row r="4" spans="1:14" ht="1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6</v>
      </c>
      <c r="H4" s="82" t="s">
        <v>7</v>
      </c>
      <c r="I4" s="80" t="s">
        <v>8</v>
      </c>
      <c r="J4" s="80"/>
      <c r="K4" s="80"/>
      <c r="L4" s="80"/>
      <c r="M4" s="83" t="s">
        <v>16</v>
      </c>
      <c r="N4" s="78" t="s">
        <v>9</v>
      </c>
    </row>
    <row r="5" spans="1:14" ht="15" customHeight="1">
      <c r="A5" s="80"/>
      <c r="B5" s="80"/>
      <c r="C5" s="80"/>
      <c r="D5" s="80"/>
      <c r="E5" s="80"/>
      <c r="F5" s="80"/>
      <c r="G5" s="80"/>
      <c r="H5" s="82"/>
      <c r="I5" s="84" t="s">
        <v>17</v>
      </c>
      <c r="J5" s="85"/>
      <c r="K5" s="54" t="s">
        <v>18</v>
      </c>
      <c r="L5" s="54" t="s">
        <v>19</v>
      </c>
      <c r="M5" s="83"/>
      <c r="N5" s="78"/>
    </row>
    <row r="6" spans="1:14" ht="63">
      <c r="A6" s="80"/>
      <c r="B6" s="80"/>
      <c r="C6" s="80"/>
      <c r="D6" s="80"/>
      <c r="E6" s="80"/>
      <c r="F6" s="80"/>
      <c r="G6" s="80"/>
      <c r="H6" s="82"/>
      <c r="I6" s="55" t="s">
        <v>12</v>
      </c>
      <c r="J6" s="55" t="s">
        <v>13</v>
      </c>
      <c r="K6" s="55" t="s">
        <v>14</v>
      </c>
      <c r="L6" s="55" t="s">
        <v>15</v>
      </c>
      <c r="M6" s="83"/>
      <c r="N6" s="78"/>
    </row>
    <row r="7" spans="1:14" ht="17.100000000000001" customHeight="1">
      <c r="A7" s="4">
        <v>1</v>
      </c>
      <c r="B7" s="5" t="s">
        <v>127</v>
      </c>
      <c r="C7" s="36" t="s">
        <v>74</v>
      </c>
      <c r="D7" s="36" t="s">
        <v>75</v>
      </c>
      <c r="E7" s="36" t="s">
        <v>76</v>
      </c>
      <c r="F7" s="36">
        <v>10</v>
      </c>
      <c r="G7" s="34" t="s">
        <v>77</v>
      </c>
      <c r="H7" s="34" t="s">
        <v>34</v>
      </c>
      <c r="I7" s="6">
        <v>15</v>
      </c>
      <c r="J7" s="6">
        <v>10</v>
      </c>
      <c r="K7" s="6">
        <v>30.7</v>
      </c>
      <c r="L7" s="6">
        <v>33</v>
      </c>
      <c r="M7" s="24">
        <f>SUM(I7:L7)</f>
        <v>88.7</v>
      </c>
      <c r="N7" s="7" t="s">
        <v>138</v>
      </c>
    </row>
    <row r="8" spans="1:14" ht="17.100000000000001" customHeight="1">
      <c r="A8" s="4">
        <v>2</v>
      </c>
      <c r="B8" s="5" t="s">
        <v>129</v>
      </c>
      <c r="C8" s="35" t="s">
        <v>80</v>
      </c>
      <c r="D8" s="35" t="s">
        <v>81</v>
      </c>
      <c r="E8" s="35" t="s">
        <v>28</v>
      </c>
      <c r="F8" s="35">
        <v>11</v>
      </c>
      <c r="G8" s="34" t="s">
        <v>82</v>
      </c>
      <c r="H8" s="34" t="s">
        <v>83</v>
      </c>
      <c r="I8" s="102">
        <v>14</v>
      </c>
      <c r="J8" s="6">
        <v>1</v>
      </c>
      <c r="K8" s="6">
        <v>37.200000000000003</v>
      </c>
      <c r="L8" s="6">
        <v>34.5</v>
      </c>
      <c r="M8" s="24">
        <f>SUM(I8:L8)</f>
        <v>86.7</v>
      </c>
      <c r="N8" s="7" t="s">
        <v>139</v>
      </c>
    </row>
    <row r="9" spans="1:14" ht="17.100000000000001" customHeight="1">
      <c r="A9" s="4">
        <v>3</v>
      </c>
      <c r="B9" s="5" t="s">
        <v>125</v>
      </c>
      <c r="C9" s="49" t="s">
        <v>66</v>
      </c>
      <c r="D9" s="49" t="s">
        <v>67</v>
      </c>
      <c r="E9" s="49" t="s">
        <v>37</v>
      </c>
      <c r="F9" s="49">
        <v>10</v>
      </c>
      <c r="G9" s="63" t="s">
        <v>68</v>
      </c>
      <c r="H9" s="63" t="s">
        <v>69</v>
      </c>
      <c r="I9" s="64">
        <v>5</v>
      </c>
      <c r="J9" s="64">
        <v>5</v>
      </c>
      <c r="K9" s="65">
        <v>28.2</v>
      </c>
      <c r="L9" s="64">
        <v>36.5</v>
      </c>
      <c r="M9" s="24">
        <f>SUM(I9:L9)</f>
        <v>74.7</v>
      </c>
      <c r="N9" s="64"/>
    </row>
    <row r="10" spans="1:14" ht="18.75">
      <c r="A10" s="4">
        <v>4</v>
      </c>
      <c r="B10" s="5" t="s">
        <v>130</v>
      </c>
      <c r="C10" s="33" t="s">
        <v>84</v>
      </c>
      <c r="D10" s="33" t="s">
        <v>85</v>
      </c>
      <c r="E10" s="33" t="s">
        <v>23</v>
      </c>
      <c r="F10" s="33">
        <v>11</v>
      </c>
      <c r="G10" s="34" t="s">
        <v>86</v>
      </c>
      <c r="H10" s="37" t="s">
        <v>87</v>
      </c>
      <c r="I10" s="60">
        <v>6</v>
      </c>
      <c r="J10" s="66">
        <v>6</v>
      </c>
      <c r="K10" s="66">
        <v>32.700000000000003</v>
      </c>
      <c r="L10" s="66">
        <v>30</v>
      </c>
      <c r="M10" s="24">
        <f>SUM(I10:L10)</f>
        <v>74.7</v>
      </c>
      <c r="N10" s="53"/>
    </row>
    <row r="11" spans="1:14" ht="18.75">
      <c r="A11" s="4">
        <v>5</v>
      </c>
      <c r="B11" s="5" t="s">
        <v>128</v>
      </c>
      <c r="C11" s="33" t="s">
        <v>78</v>
      </c>
      <c r="D11" s="33" t="s">
        <v>67</v>
      </c>
      <c r="E11" s="33" t="s">
        <v>79</v>
      </c>
      <c r="F11" s="33">
        <v>11</v>
      </c>
      <c r="G11" s="37" t="s">
        <v>68</v>
      </c>
      <c r="H11" s="37" t="s">
        <v>69</v>
      </c>
      <c r="I11" s="60">
        <v>4</v>
      </c>
      <c r="J11" s="66">
        <v>4</v>
      </c>
      <c r="K11" s="66">
        <v>36.1</v>
      </c>
      <c r="L11" s="66">
        <v>30.5</v>
      </c>
      <c r="M11" s="24">
        <f>SUM(I11:L11)</f>
        <v>74.599999999999994</v>
      </c>
      <c r="N11" s="53"/>
    </row>
    <row r="12" spans="1:14" ht="31.5">
      <c r="A12" s="4">
        <v>6</v>
      </c>
      <c r="B12" s="5" t="s">
        <v>126</v>
      </c>
      <c r="C12" s="35" t="s">
        <v>70</v>
      </c>
      <c r="D12" s="35" t="s">
        <v>36</v>
      </c>
      <c r="E12" s="35" t="s">
        <v>71</v>
      </c>
      <c r="F12" s="35">
        <v>10</v>
      </c>
      <c r="G12" s="34" t="s">
        <v>72</v>
      </c>
      <c r="H12" s="37" t="s">
        <v>73</v>
      </c>
      <c r="I12" s="66">
        <v>6</v>
      </c>
      <c r="J12" s="66">
        <v>3</v>
      </c>
      <c r="K12" s="77">
        <v>30.3</v>
      </c>
      <c r="L12" s="66">
        <v>31</v>
      </c>
      <c r="M12" s="24">
        <f>SUM(I12:L12)</f>
        <v>70.3</v>
      </c>
      <c r="N12" s="53"/>
    </row>
    <row r="13" spans="1:14" ht="18.75">
      <c r="A13" s="4">
        <v>7</v>
      </c>
      <c r="B13" s="5" t="s">
        <v>124</v>
      </c>
      <c r="C13" s="35" t="s">
        <v>61</v>
      </c>
      <c r="D13" s="35" t="s">
        <v>62</v>
      </c>
      <c r="E13" s="35" t="s">
        <v>63</v>
      </c>
      <c r="F13" s="35">
        <v>10</v>
      </c>
      <c r="G13" s="34" t="s">
        <v>64</v>
      </c>
      <c r="H13" s="34" t="s">
        <v>65</v>
      </c>
      <c r="I13" s="66" t="s">
        <v>108</v>
      </c>
      <c r="J13" s="66"/>
      <c r="K13" s="77"/>
      <c r="L13" s="66"/>
      <c r="M13" s="24"/>
      <c r="N13" s="53"/>
    </row>
    <row r="14" spans="1:14" ht="18.75">
      <c r="A14" s="25"/>
      <c r="B14" s="26"/>
      <c r="C14" s="38"/>
      <c r="D14" s="38"/>
      <c r="E14" s="38"/>
      <c r="F14" s="38"/>
      <c r="G14" s="39"/>
      <c r="H14" s="39"/>
      <c r="I14" s="31"/>
      <c r="J14" s="31"/>
      <c r="K14" s="31"/>
      <c r="L14" s="31"/>
      <c r="M14" s="61"/>
      <c r="N14" s="32"/>
    </row>
    <row r="17" spans="3:7" ht="16.5">
      <c r="C17" s="8" t="s">
        <v>10</v>
      </c>
      <c r="D17" s="8"/>
      <c r="E17" s="1"/>
      <c r="F17" s="9"/>
      <c r="G17" s="10"/>
    </row>
    <row r="18" spans="3:7">
      <c r="C18" s="1" t="s">
        <v>11</v>
      </c>
      <c r="D18" s="1"/>
      <c r="E18" s="1"/>
      <c r="G18" s="10"/>
    </row>
    <row r="25" spans="3:7">
      <c r="C25" s="1"/>
      <c r="D25" s="1"/>
      <c r="E25" s="1"/>
    </row>
    <row r="26" spans="3:7">
      <c r="C26" s="1"/>
      <c r="D26" s="1"/>
      <c r="E26" s="1"/>
    </row>
    <row r="27" spans="3:7">
      <c r="C27" s="1"/>
      <c r="D27" s="1"/>
      <c r="E27" s="1"/>
    </row>
  </sheetData>
  <sheetProtection selectLockedCells="1" selectUnlockedCells="1"/>
  <sortState ref="A7:N13">
    <sortCondition descending="1" ref="M7:M13"/>
  </sortState>
  <mergeCells count="13">
    <mergeCell ref="F4:F6"/>
    <mergeCell ref="G4:G6"/>
    <mergeCell ref="H4:H6"/>
    <mergeCell ref="I4:L4"/>
    <mergeCell ref="M4:M6"/>
    <mergeCell ref="N4:N6"/>
    <mergeCell ref="I5:J5"/>
    <mergeCell ref="A3:D3"/>
    <mergeCell ref="A4:A6"/>
    <mergeCell ref="B4:B6"/>
    <mergeCell ref="C4:C6"/>
    <mergeCell ref="D4:D6"/>
    <mergeCell ref="E4:E6"/>
  </mergeCells>
  <pageMargins left="0.7" right="0.7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="85" zoomScaleNormal="85" workbookViewId="0">
      <selection activeCell="A7" sqref="A7"/>
    </sheetView>
  </sheetViews>
  <sheetFormatPr defaultRowHeight="15"/>
  <cols>
    <col min="1" max="1" width="4.7109375" style="1" customWidth="1"/>
    <col min="2" max="2" width="7.42578125" style="1" customWidth="1"/>
    <col min="3" max="3" width="14.85546875" style="12" customWidth="1"/>
    <col min="4" max="4" width="13.140625" style="12" customWidth="1"/>
    <col min="5" max="5" width="16.7109375" style="12" customWidth="1"/>
    <col min="6" max="6" width="7.7109375" style="1" customWidth="1"/>
    <col min="7" max="7" width="35.140625" style="1" customWidth="1"/>
    <col min="8" max="8" width="26.28515625" style="1" customWidth="1"/>
    <col min="9" max="9" width="8.28515625" style="1" customWidth="1"/>
    <col min="10" max="10" width="10.5703125" style="1" customWidth="1"/>
    <col min="11" max="11" width="10.42578125" style="12" customWidth="1"/>
    <col min="12" max="12" width="8.42578125" style="12" customWidth="1"/>
    <col min="13" max="13" width="11.7109375" style="12" customWidth="1"/>
    <col min="14" max="14" width="16.42578125" style="1" customWidth="1"/>
    <col min="15" max="16384" width="9.140625" style="1"/>
  </cols>
  <sheetData>
    <row r="1" spans="1:14">
      <c r="A1" s="2" t="s">
        <v>60</v>
      </c>
      <c r="B1" s="3"/>
      <c r="C1" s="13"/>
      <c r="D1" s="13"/>
      <c r="E1" s="13"/>
      <c r="F1" s="3"/>
      <c r="G1" s="3"/>
      <c r="H1" s="3"/>
      <c r="I1" s="3"/>
      <c r="J1" s="3"/>
      <c r="K1" s="13"/>
      <c r="L1" s="13"/>
      <c r="M1" s="13"/>
    </row>
    <row r="3" spans="1:14">
      <c r="A3" s="79" t="s">
        <v>20</v>
      </c>
      <c r="B3" s="79"/>
      <c r="C3" s="79"/>
      <c r="D3" s="79"/>
    </row>
    <row r="4" spans="1:14" ht="15" customHeight="1">
      <c r="A4" s="92" t="s">
        <v>0</v>
      </c>
      <c r="B4" s="92" t="s">
        <v>1</v>
      </c>
      <c r="C4" s="92" t="s">
        <v>2</v>
      </c>
      <c r="D4" s="92" t="s">
        <v>3</v>
      </c>
      <c r="E4" s="92" t="s">
        <v>4</v>
      </c>
      <c r="F4" s="92" t="s">
        <v>5</v>
      </c>
      <c r="G4" s="92" t="s">
        <v>6</v>
      </c>
      <c r="H4" s="95" t="s">
        <v>7</v>
      </c>
      <c r="I4" s="84" t="s">
        <v>8</v>
      </c>
      <c r="J4" s="98"/>
      <c r="K4" s="99"/>
      <c r="L4" s="85"/>
      <c r="M4" s="83" t="s">
        <v>16</v>
      </c>
      <c r="N4" s="89" t="s">
        <v>9</v>
      </c>
    </row>
    <row r="5" spans="1:14" ht="15" customHeight="1">
      <c r="A5" s="93"/>
      <c r="B5" s="93"/>
      <c r="C5" s="93"/>
      <c r="D5" s="93"/>
      <c r="E5" s="93"/>
      <c r="F5" s="93"/>
      <c r="G5" s="93"/>
      <c r="H5" s="96"/>
      <c r="I5" s="84" t="s">
        <v>17</v>
      </c>
      <c r="J5" s="98"/>
      <c r="K5" s="56" t="s">
        <v>18</v>
      </c>
      <c r="L5" s="57" t="s">
        <v>19</v>
      </c>
      <c r="M5" s="100"/>
      <c r="N5" s="90"/>
    </row>
    <row r="6" spans="1:14" ht="63">
      <c r="A6" s="94"/>
      <c r="B6" s="94"/>
      <c r="C6" s="94"/>
      <c r="D6" s="94"/>
      <c r="E6" s="94"/>
      <c r="F6" s="94"/>
      <c r="G6" s="94"/>
      <c r="H6" s="97"/>
      <c r="I6" s="55" t="s">
        <v>12</v>
      </c>
      <c r="J6" s="55" t="s">
        <v>13</v>
      </c>
      <c r="K6" s="58" t="s">
        <v>14</v>
      </c>
      <c r="L6" s="55" t="s">
        <v>15</v>
      </c>
      <c r="M6" s="101"/>
      <c r="N6" s="91"/>
    </row>
    <row r="7" spans="1:14" s="20" customFormat="1" ht="20.25" customHeight="1">
      <c r="A7" s="4">
        <v>1</v>
      </c>
      <c r="B7" s="5" t="s">
        <v>133</v>
      </c>
      <c r="C7" s="36" t="s">
        <v>95</v>
      </c>
      <c r="D7" s="36" t="s">
        <v>89</v>
      </c>
      <c r="E7" s="36" t="s">
        <v>51</v>
      </c>
      <c r="F7" s="36">
        <v>10</v>
      </c>
      <c r="G7" s="34" t="s">
        <v>96</v>
      </c>
      <c r="H7" s="34" t="s">
        <v>34</v>
      </c>
      <c r="I7" s="15">
        <v>7</v>
      </c>
      <c r="J7" s="15">
        <v>10</v>
      </c>
      <c r="K7" s="11">
        <v>28.3</v>
      </c>
      <c r="L7" s="6">
        <v>28.5</v>
      </c>
      <c r="M7" s="16">
        <f>SUM(I7:L7)</f>
        <v>73.8</v>
      </c>
      <c r="N7" s="7" t="s">
        <v>138</v>
      </c>
    </row>
    <row r="8" spans="1:14" ht="17.100000000000001" customHeight="1">
      <c r="A8" s="14">
        <v>2</v>
      </c>
      <c r="B8" s="5" t="s">
        <v>132</v>
      </c>
      <c r="C8" s="35" t="s">
        <v>91</v>
      </c>
      <c r="D8" s="35" t="s">
        <v>92</v>
      </c>
      <c r="E8" s="35" t="s">
        <v>93</v>
      </c>
      <c r="F8" s="35">
        <v>10</v>
      </c>
      <c r="G8" s="34" t="s">
        <v>94</v>
      </c>
      <c r="H8" s="37" t="s">
        <v>73</v>
      </c>
      <c r="I8" s="15">
        <v>8</v>
      </c>
      <c r="J8" s="15">
        <v>1</v>
      </c>
      <c r="K8" s="17">
        <v>42.2</v>
      </c>
      <c r="L8" s="18">
        <v>15</v>
      </c>
      <c r="M8" s="16">
        <f>SUM(I8:L8)</f>
        <v>66.2</v>
      </c>
      <c r="N8" s="19" t="s">
        <v>139</v>
      </c>
    </row>
    <row r="9" spans="1:14" ht="17.100000000000001" customHeight="1">
      <c r="A9" s="4">
        <v>3</v>
      </c>
      <c r="B9" s="5" t="s">
        <v>135</v>
      </c>
      <c r="C9" s="35" t="s">
        <v>99</v>
      </c>
      <c r="D9" s="35" t="s">
        <v>100</v>
      </c>
      <c r="E9" s="35" t="s">
        <v>101</v>
      </c>
      <c r="F9" s="35">
        <v>11</v>
      </c>
      <c r="G9" s="34" t="s">
        <v>102</v>
      </c>
      <c r="H9" s="37" t="s">
        <v>103</v>
      </c>
      <c r="I9" s="15">
        <v>9</v>
      </c>
      <c r="J9" s="15">
        <v>10</v>
      </c>
      <c r="K9" s="11">
        <v>34.200000000000003</v>
      </c>
      <c r="L9" s="6">
        <v>13</v>
      </c>
      <c r="M9" s="16">
        <f>SUM(I9:L9)</f>
        <v>66.2</v>
      </c>
      <c r="N9" s="22" t="s">
        <v>139</v>
      </c>
    </row>
    <row r="10" spans="1:14" ht="17.100000000000001" customHeight="1">
      <c r="A10" s="14">
        <v>4</v>
      </c>
      <c r="B10" s="5" t="s">
        <v>134</v>
      </c>
      <c r="C10" s="35" t="s">
        <v>97</v>
      </c>
      <c r="D10" s="35" t="s">
        <v>98</v>
      </c>
      <c r="E10" s="35" t="s">
        <v>93</v>
      </c>
      <c r="F10" s="35">
        <v>11</v>
      </c>
      <c r="G10" s="37" t="s">
        <v>90</v>
      </c>
      <c r="H10" s="37" t="s">
        <v>43</v>
      </c>
      <c r="I10" s="15">
        <v>7</v>
      </c>
      <c r="J10" s="15">
        <v>0</v>
      </c>
      <c r="K10" s="11">
        <v>25.2</v>
      </c>
      <c r="L10" s="6">
        <v>8</v>
      </c>
      <c r="M10" s="16">
        <f>SUM(I10:L10)</f>
        <v>40.200000000000003</v>
      </c>
      <c r="N10" s="7"/>
    </row>
    <row r="11" spans="1:14" ht="17.100000000000001" customHeight="1">
      <c r="A11" s="4">
        <v>5</v>
      </c>
      <c r="B11" s="5" t="s">
        <v>131</v>
      </c>
      <c r="C11" s="62" t="s">
        <v>88</v>
      </c>
      <c r="D11" s="62" t="s">
        <v>89</v>
      </c>
      <c r="E11" s="62" t="s">
        <v>51</v>
      </c>
      <c r="F11" s="62">
        <v>10</v>
      </c>
      <c r="G11" s="63" t="s">
        <v>90</v>
      </c>
      <c r="H11" s="63" t="s">
        <v>43</v>
      </c>
      <c r="I11" s="75">
        <v>5</v>
      </c>
      <c r="J11" s="75">
        <v>1</v>
      </c>
      <c r="K11" s="65">
        <v>15.8</v>
      </c>
      <c r="L11" s="64">
        <v>1</v>
      </c>
      <c r="M11" s="16">
        <f>SUM(I11:L11)</f>
        <v>22.8</v>
      </c>
      <c r="N11" s="42"/>
    </row>
    <row r="12" spans="1:14" ht="18.75">
      <c r="A12" s="14">
        <v>6</v>
      </c>
      <c r="B12" s="5" t="s">
        <v>136</v>
      </c>
      <c r="C12" s="35" t="s">
        <v>109</v>
      </c>
      <c r="D12" s="35" t="s">
        <v>110</v>
      </c>
      <c r="E12" s="35" t="s">
        <v>111</v>
      </c>
      <c r="F12" s="35">
        <v>10</v>
      </c>
      <c r="G12" s="34" t="s">
        <v>52</v>
      </c>
      <c r="H12" s="34" t="s">
        <v>53</v>
      </c>
      <c r="I12" s="76" t="s">
        <v>108</v>
      </c>
      <c r="J12" s="76"/>
      <c r="K12" s="77"/>
      <c r="L12" s="77"/>
      <c r="M12" s="76"/>
      <c r="N12" s="51"/>
    </row>
    <row r="13" spans="1:14" ht="18.75">
      <c r="A13" s="4">
        <v>7</v>
      </c>
      <c r="B13" s="5" t="s">
        <v>137</v>
      </c>
      <c r="C13" s="35" t="s">
        <v>112</v>
      </c>
      <c r="D13" s="35" t="s">
        <v>113</v>
      </c>
      <c r="E13" s="35" t="s">
        <v>114</v>
      </c>
      <c r="F13" s="35">
        <v>11</v>
      </c>
      <c r="G13" s="34" t="s">
        <v>52</v>
      </c>
      <c r="H13" s="34" t="s">
        <v>53</v>
      </c>
      <c r="I13" s="76" t="s">
        <v>108</v>
      </c>
      <c r="J13" s="76"/>
      <c r="K13" s="77"/>
      <c r="L13" s="77"/>
      <c r="M13" s="76"/>
      <c r="N13" s="51"/>
    </row>
    <row r="14" spans="1:14" ht="18.75">
      <c r="A14" s="25"/>
      <c r="B14" s="26"/>
      <c r="C14" s="28"/>
      <c r="D14" s="28"/>
      <c r="E14" s="28"/>
      <c r="F14" s="29"/>
      <c r="G14" s="30"/>
      <c r="H14" s="30"/>
      <c r="I14" s="67"/>
      <c r="J14" s="67"/>
      <c r="K14" s="31"/>
      <c r="L14" s="31"/>
      <c r="M14" s="68"/>
      <c r="N14" s="46"/>
    </row>
    <row r="17" spans="3:5">
      <c r="C17" s="8" t="s">
        <v>10</v>
      </c>
      <c r="D17" s="8"/>
      <c r="E17" s="1"/>
    </row>
    <row r="18" spans="3:5">
      <c r="C18" s="1" t="s">
        <v>11</v>
      </c>
      <c r="D18" s="1"/>
      <c r="E18" s="1"/>
    </row>
  </sheetData>
  <sheetProtection selectLockedCells="1" selectUnlockedCells="1"/>
  <sortState ref="A7:N11">
    <sortCondition descending="1" ref="M7:M11"/>
  </sortState>
  <mergeCells count="13">
    <mergeCell ref="B4:B6"/>
    <mergeCell ref="A4:A6"/>
    <mergeCell ref="I5:J5"/>
    <mergeCell ref="N4:N6"/>
    <mergeCell ref="A3:D3"/>
    <mergeCell ref="F4:F6"/>
    <mergeCell ref="G4:G6"/>
    <mergeCell ref="H4:H6"/>
    <mergeCell ref="I4:L4"/>
    <mergeCell ref="M4:M6"/>
    <mergeCell ref="E4:E6"/>
    <mergeCell ref="D4:D6"/>
    <mergeCell ref="C4:C6"/>
  </mergeCells>
  <pageMargins left="0.7" right="0.7" top="0.75" bottom="0.75" header="0.51180555555555551" footer="0.51180555555555551"/>
  <pageSetup paperSize="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класс. парни</vt:lpstr>
      <vt:lpstr>9 класс. дев.</vt:lpstr>
      <vt:lpstr>10 -11 класс парни</vt:lpstr>
      <vt:lpstr>10-11 класс дев.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Lenovo</cp:lastModifiedBy>
  <cp:revision>9</cp:revision>
  <cp:lastPrinted>2020-02-17T11:06:53Z</cp:lastPrinted>
  <dcterms:created xsi:type="dcterms:W3CDTF">2006-09-15T18:00:00Z</dcterms:created>
  <dcterms:modified xsi:type="dcterms:W3CDTF">2020-02-19T06:22:05Z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