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6" windowHeight="9132"/>
  </bookViews>
  <sheets>
    <sheet name="9кл" sheetId="2" r:id="rId1"/>
    <sheet name="10кл" sheetId="3" r:id="rId2"/>
    <sheet name="11кл" sheetId="4" r:id="rId3"/>
  </sheets>
  <calcPr calcId="125725"/>
</workbook>
</file>

<file path=xl/calcChain.xml><?xml version="1.0" encoding="utf-8"?>
<calcChain xmlns="http://schemas.openxmlformats.org/spreadsheetml/2006/main">
  <c r="K21" i="4"/>
  <c r="K14"/>
  <c r="K6"/>
  <c r="K9"/>
  <c r="K28"/>
  <c r="K13"/>
  <c r="K19"/>
  <c r="K8"/>
  <c r="K26"/>
  <c r="K25"/>
  <c r="K27"/>
  <c r="K29"/>
  <c r="K22"/>
  <c r="K7"/>
  <c r="K15"/>
  <c r="K17"/>
  <c r="K11"/>
  <c r="K20"/>
  <c r="K12"/>
  <c r="K23"/>
  <c r="K10"/>
  <c r="K24"/>
  <c r="K18"/>
  <c r="K16"/>
  <c r="K8" i="3"/>
  <c r="K9"/>
  <c r="K14"/>
  <c r="K15"/>
  <c r="K7"/>
  <c r="K10"/>
  <c r="K12"/>
  <c r="K17"/>
  <c r="K11"/>
  <c r="K16"/>
  <c r="K13"/>
  <c r="K6"/>
  <c r="K13" i="2"/>
  <c r="K10"/>
  <c r="K14"/>
  <c r="K16"/>
  <c r="K11"/>
  <c r="K12"/>
  <c r="K8"/>
  <c r="K17"/>
  <c r="K15"/>
  <c r="K9"/>
  <c r="K6"/>
  <c r="K7"/>
</calcChain>
</file>

<file path=xl/sharedStrings.xml><?xml version="1.0" encoding="utf-8"?>
<sst xmlns="http://schemas.openxmlformats.org/spreadsheetml/2006/main" count="368" uniqueCount="249">
  <si>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</si>
  <si>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</si>
  <si>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</si>
  <si>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</si>
  <si>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</si>
  <si>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</si>
  <si>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</si>
  <si>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</si>
  <si>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</si>
  <si>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</si>
  <si>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>тип диплома</t>
  </si>
  <si>
    <t>тур</t>
  </si>
  <si>
    <t>I</t>
  </si>
  <si>
    <t>II</t>
  </si>
  <si>
    <t xml:space="preserve">Председатель жюри: </t>
  </si>
  <si>
    <t>__________________/ О.Н.Колесникова</t>
  </si>
  <si>
    <t>Члены жюри:</t>
  </si>
  <si>
    <t>Результаты  регионального этапа Всероссийской олимпиады школьников 2018 г.  по обществознанию 11 класс</t>
  </si>
  <si>
    <t>дата проведения: 5, 6 февраля 2018 г.</t>
  </si>
  <si>
    <t xml:space="preserve">Результаты  регионального этапа Всероссийской олимпиады школьников 2018 г.  по обществознанию 10 класс </t>
  </si>
  <si>
    <t>Результаты  регионального этапа Всероссийской олимпиады школьников 2018 г.  по обществознанию 9 класс</t>
  </si>
  <si>
    <t>Авдеева</t>
  </si>
  <si>
    <t>Полина</t>
  </si>
  <si>
    <t>Сергеевна</t>
  </si>
  <si>
    <t>КГБОУ "Бийский лицей-интернат Алтайского края"</t>
  </si>
  <si>
    <t xml:space="preserve">Грешных </t>
  </si>
  <si>
    <t>Анна</t>
  </si>
  <si>
    <t>МБОУ " Гимназия №42"</t>
  </si>
  <si>
    <t>г.Барнаул</t>
  </si>
  <si>
    <t>Дзюба</t>
  </si>
  <si>
    <t>Анастасия</t>
  </si>
  <si>
    <t>Андреевна</t>
  </si>
  <si>
    <t>МБОУ "Тягунская СОШ"</t>
  </si>
  <si>
    <t>Заринский район</t>
  </si>
  <si>
    <t xml:space="preserve">Езовский </t>
  </si>
  <si>
    <t xml:space="preserve">Игорь </t>
  </si>
  <si>
    <t>Николаевич</t>
  </si>
  <si>
    <t>МКОУ "Глубоковская СОШ"</t>
  </si>
  <si>
    <t>Завьяловский район</t>
  </si>
  <si>
    <t xml:space="preserve">Жданова </t>
  </si>
  <si>
    <t>Татьяна</t>
  </si>
  <si>
    <t>Александровна</t>
  </si>
  <si>
    <t>Коваль</t>
  </si>
  <si>
    <t>Денис</t>
  </si>
  <si>
    <t>МБОУ "Кулундинская СОШ № 5"</t>
  </si>
  <si>
    <t>Кулундинский район</t>
  </si>
  <si>
    <t xml:space="preserve">Колпачев </t>
  </si>
  <si>
    <t>Алексей</t>
  </si>
  <si>
    <t>Александрович</t>
  </si>
  <si>
    <t>МКОУ " Староалейская СОШ №1"</t>
  </si>
  <si>
    <t>Третьяковский район</t>
  </si>
  <si>
    <t>Передняя</t>
  </si>
  <si>
    <t>Екатерина</t>
  </si>
  <si>
    <t>Вячеславовна</t>
  </si>
  <si>
    <t>МБОУ "Новониколаевская СОШ"</t>
  </si>
  <si>
    <t>Рубцовский район</t>
  </si>
  <si>
    <t xml:space="preserve">Темербаев </t>
  </si>
  <si>
    <t xml:space="preserve">Максим </t>
  </si>
  <si>
    <t>Сергеевич</t>
  </si>
  <si>
    <t>МБОУ "СОШ №31"</t>
  </si>
  <si>
    <t xml:space="preserve">Федотова </t>
  </si>
  <si>
    <t>Ольга</t>
  </si>
  <si>
    <t>МБОУ "СОШ" ГО ЗАТО Сибирский</t>
  </si>
  <si>
    <t>ГО ЗАТО Сибирский</t>
  </si>
  <si>
    <t>Хомутова</t>
  </si>
  <si>
    <t>Дарья</t>
  </si>
  <si>
    <t xml:space="preserve">МБОУ "Лицей №112" </t>
  </si>
  <si>
    <t>Шейберг</t>
  </si>
  <si>
    <t>Вера</t>
  </si>
  <si>
    <t>МБОУ "Гимназия № 69"</t>
  </si>
  <si>
    <t xml:space="preserve">Юртаева </t>
  </si>
  <si>
    <t>Яна</t>
  </si>
  <si>
    <t>0109</t>
  </si>
  <si>
    <t>0209</t>
  </si>
  <si>
    <t>0309</t>
  </si>
  <si>
    <t>0409</t>
  </si>
  <si>
    <t>0509</t>
  </si>
  <si>
    <t>0609.</t>
  </si>
  <si>
    <t>0709</t>
  </si>
  <si>
    <t>0809.</t>
  </si>
  <si>
    <t>0909.</t>
  </si>
  <si>
    <t>1009</t>
  </si>
  <si>
    <t>1109</t>
  </si>
  <si>
    <t>1209</t>
  </si>
  <si>
    <t>1309</t>
  </si>
  <si>
    <t>Анатольевич</t>
  </si>
  <si>
    <t xml:space="preserve">Борщевская </t>
  </si>
  <si>
    <t>Дмитриевна</t>
  </si>
  <si>
    <t>Веряскина</t>
  </si>
  <si>
    <t>Дарина</t>
  </si>
  <si>
    <t>МБОУ "Гимназия №45"</t>
  </si>
  <si>
    <t>Выродова</t>
  </si>
  <si>
    <t>Ульяна</t>
  </si>
  <si>
    <t>МБОУ "Гимназия № 22"</t>
  </si>
  <si>
    <t xml:space="preserve">Жаворонков </t>
  </si>
  <si>
    <t>Богдан</t>
  </si>
  <si>
    <t>МБОУ "СОШ №127"</t>
  </si>
  <si>
    <t>Исякова</t>
  </si>
  <si>
    <t>Алёна</t>
  </si>
  <si>
    <t>МБОУ "Гимназия № 166 "</t>
  </si>
  <si>
    <t>г.Новоалтайск</t>
  </si>
  <si>
    <t xml:space="preserve">Каморный </t>
  </si>
  <si>
    <t xml:space="preserve">Виталий </t>
  </si>
  <si>
    <t>МБОУ "СОШ №15 с УИОП"</t>
  </si>
  <si>
    <t>г.Заринск</t>
  </si>
  <si>
    <t xml:space="preserve">Катасонова </t>
  </si>
  <si>
    <t>Алина</t>
  </si>
  <si>
    <t>МБОУ "СОШ № 17 с углубленным изучением музыки и ИЗО"</t>
  </si>
  <si>
    <t>г.Бийск</t>
  </si>
  <si>
    <t>Костенко</t>
  </si>
  <si>
    <t>Святослав</t>
  </si>
  <si>
    <t>Максимович</t>
  </si>
  <si>
    <t>КГБОУ "АКПЛ"</t>
  </si>
  <si>
    <t>Кузнецов</t>
  </si>
  <si>
    <t>Артём</t>
  </si>
  <si>
    <t>МБОУ "Веселоярская СОШ имени Героя России Сергея Шрайнера"</t>
  </si>
  <si>
    <t xml:space="preserve">Макарова </t>
  </si>
  <si>
    <t xml:space="preserve">Татьяна </t>
  </si>
  <si>
    <t>Рябоконева</t>
  </si>
  <si>
    <t>Евгеньевна</t>
  </si>
  <si>
    <t>Фёдорова</t>
  </si>
  <si>
    <t>Инесса</t>
  </si>
  <si>
    <t>Алексеевна</t>
  </si>
  <si>
    <t>МКОУ "Топчихинская СОШ № 1 имени Героя России Дмитрия Ерофеева"</t>
  </si>
  <si>
    <t>Топчихинский район</t>
  </si>
  <si>
    <t>Шумилин</t>
  </si>
  <si>
    <t>Борисович</t>
  </si>
  <si>
    <t>МБОУ "Гимназия №27</t>
  </si>
  <si>
    <t>1410</t>
  </si>
  <si>
    <t>1510</t>
  </si>
  <si>
    <t>1610</t>
  </si>
  <si>
    <t>1710</t>
  </si>
  <si>
    <t>1810</t>
  </si>
  <si>
    <t>1910</t>
  </si>
  <si>
    <t>2010</t>
  </si>
  <si>
    <t>2110</t>
  </si>
  <si>
    <t>2210</t>
  </si>
  <si>
    <t>2310</t>
  </si>
  <si>
    <t>2410</t>
  </si>
  <si>
    <t>2510</t>
  </si>
  <si>
    <t>2610</t>
  </si>
  <si>
    <t>Атемасова</t>
  </si>
  <si>
    <t>Наталия</t>
  </si>
  <si>
    <t>Максимовна</t>
  </si>
  <si>
    <t>МБОУ "Солтонская СОШ"</t>
  </si>
  <si>
    <t>Солтонский район</t>
  </si>
  <si>
    <t>Барсукова</t>
  </si>
  <si>
    <t>Арина</t>
  </si>
  <si>
    <t>Петровна</t>
  </si>
  <si>
    <t xml:space="preserve">Бочарова </t>
  </si>
  <si>
    <t>Мария</t>
  </si>
  <si>
    <t>МБОУ "Гимназия №69"</t>
  </si>
  <si>
    <t>Вервайн</t>
  </si>
  <si>
    <t>Васильева</t>
  </si>
  <si>
    <t>Карина</t>
  </si>
  <si>
    <t>МКОУ "Топчихинская СОШ №2"</t>
  </si>
  <si>
    <t>Галкин</t>
  </si>
  <si>
    <t>Егор</t>
  </si>
  <si>
    <t>Олегович</t>
  </si>
  <si>
    <t>Головкина</t>
  </si>
  <si>
    <t>Диана</t>
  </si>
  <si>
    <t>МБОУ "Васильчуковская СОШ филиал МБОУ "Ключевская СОШ №2"</t>
  </si>
  <si>
    <t>Ключевской район</t>
  </si>
  <si>
    <t>Гребёнкин</t>
  </si>
  <si>
    <t>Артем</t>
  </si>
  <si>
    <t>Юрьевич</t>
  </si>
  <si>
    <t>МКОУ "Панкрушихинская СОШ"</t>
  </si>
  <si>
    <t>Панкрушихинский район</t>
  </si>
  <si>
    <t>Кенн</t>
  </si>
  <si>
    <t>Юрьевна</t>
  </si>
  <si>
    <t>МБОУ "СОШ №19"</t>
  </si>
  <si>
    <t>г.Яровое</t>
  </si>
  <si>
    <t>Кириенко</t>
  </si>
  <si>
    <t>Андрей</t>
  </si>
  <si>
    <t>МКОУ "Тальменская СОШ №1"</t>
  </si>
  <si>
    <t>Тальменский район</t>
  </si>
  <si>
    <t>Комаренко</t>
  </si>
  <si>
    <t>Ирина</t>
  </si>
  <si>
    <t>Анатольевна</t>
  </si>
  <si>
    <t>МБОУ "Троицкая СОШ №2"</t>
  </si>
  <si>
    <t>Троицкий район</t>
  </si>
  <si>
    <t>Донат</t>
  </si>
  <si>
    <t>Андреевич</t>
  </si>
  <si>
    <t>МКОУ "Михайловская СОШ №1"</t>
  </si>
  <si>
    <t>Михайловский район</t>
  </si>
  <si>
    <t>Летнева</t>
  </si>
  <si>
    <t>Юлия</t>
  </si>
  <si>
    <t>Геннадьевна</t>
  </si>
  <si>
    <t xml:space="preserve">Литвинова </t>
  </si>
  <si>
    <t>МКОУ "Чистоозерская СОШ"</t>
  </si>
  <si>
    <t>Лощенина</t>
  </si>
  <si>
    <t>Масютина</t>
  </si>
  <si>
    <t>Викторовна</t>
  </si>
  <si>
    <t>Мудрук</t>
  </si>
  <si>
    <t>МБОУ "Лицей №112"</t>
  </si>
  <si>
    <t>Поваляев</t>
  </si>
  <si>
    <t>МБОУ "Гимназия №3"</t>
  </si>
  <si>
    <t>г.Рубцовск</t>
  </si>
  <si>
    <t>Полянская</t>
  </si>
  <si>
    <t>Силютин</t>
  </si>
  <si>
    <t>Степан</t>
  </si>
  <si>
    <t>МБОУ "Гимназия №22"</t>
  </si>
  <si>
    <t>Травникова</t>
  </si>
  <si>
    <t>Флаот</t>
  </si>
  <si>
    <t>Наталья</t>
  </si>
  <si>
    <t>МБОУ "СОШ №1"</t>
  </si>
  <si>
    <t>Цыкунова</t>
  </si>
  <si>
    <t>Черных</t>
  </si>
  <si>
    <t>МБОУ "Гимназия №79"</t>
  </si>
  <si>
    <t xml:space="preserve">Иванова </t>
  </si>
  <si>
    <t>МКОУ "Зональная СОШ"</t>
  </si>
  <si>
    <t>Зональный район</t>
  </si>
  <si>
    <t>2711</t>
  </si>
  <si>
    <t>2811</t>
  </si>
  <si>
    <t>2911</t>
  </si>
  <si>
    <t>3011</t>
  </si>
  <si>
    <t>3111</t>
  </si>
  <si>
    <t>3211</t>
  </si>
  <si>
    <t>3311</t>
  </si>
  <si>
    <t>3411</t>
  </si>
  <si>
    <t>3511</t>
  </si>
  <si>
    <t>3611</t>
  </si>
  <si>
    <t>3711</t>
  </si>
  <si>
    <t>3811</t>
  </si>
  <si>
    <t>3911</t>
  </si>
  <si>
    <t>4011</t>
  </si>
  <si>
    <t>4111</t>
  </si>
  <si>
    <t>4211</t>
  </si>
  <si>
    <t>4311</t>
  </si>
  <si>
    <t>4411</t>
  </si>
  <si>
    <t>4511</t>
  </si>
  <si>
    <t>4611</t>
  </si>
  <si>
    <t>4711</t>
  </si>
  <si>
    <t>4811</t>
  </si>
  <si>
    <t>4911</t>
  </si>
  <si>
    <t>5011</t>
  </si>
  <si>
    <t>5111</t>
  </si>
  <si>
    <t>Павловна</t>
  </si>
  <si>
    <t>Михайловна</t>
  </si>
  <si>
    <t>Николаевна</t>
  </si>
  <si>
    <t>Владимировна</t>
  </si>
  <si>
    <t>Егоровна</t>
  </si>
  <si>
    <t>Владимирович</t>
  </si>
  <si>
    <t>Олеговна</t>
  </si>
  <si>
    <t>недоезд</t>
  </si>
  <si>
    <t>победитель</t>
  </si>
  <si>
    <t>призер</t>
  </si>
  <si>
    <t>приззер</t>
  </si>
  <si>
    <t>Васильевна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</si>
</sst>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Border="1" applyAlignment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90" zoomScaleNormal="90" workbookViewId="0">
      <selection activeCell="A2" sqref="A2"/>
    </sheetView>
  </sheetViews>
  <sheetFormatPr defaultColWidth="9.109375" defaultRowHeight="17.100000000000001" customHeight="1"/>
  <cols>
    <col min="1" max="1" width="5.33203125" style="4" customWidth="1"/>
    <col min="2" max="2" width="6.5546875" style="4" customWidth="1"/>
    <col min="3" max="3" width="12" style="4" customWidth="1"/>
    <col min="4" max="4" width="11.44140625" style="4" customWidth="1"/>
    <col min="5" max="5" width="15.6640625" style="4" customWidth="1"/>
    <col min="6" max="6" width="5.88671875" style="4" customWidth="1"/>
    <col min="7" max="7" width="50" style="4" customWidth="1"/>
    <col min="8" max="8" width="20.6640625" style="4" customWidth="1"/>
    <col min="9" max="9" width="4.33203125" style="4" customWidth="1"/>
    <col min="10" max="10" width="4.88671875" style="4" customWidth="1"/>
    <col min="11" max="11" width="6.88671875" style="4" customWidth="1"/>
    <col min="12" max="12" width="7.6640625" style="4" customWidth="1"/>
    <col min="13" max="13" width="12.109375" style="4" customWidth="1"/>
    <col min="14" max="16384" width="9.109375" style="4"/>
  </cols>
  <sheetData>
    <row r="1" spans="1:14" ht="17.100000000000001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55" t="s">
        <v>18</v>
      </c>
      <c r="B3" s="55"/>
      <c r="C3" s="56"/>
      <c r="D3" s="56"/>
      <c r="E3" s="29"/>
      <c r="F3" s="2"/>
      <c r="G3" s="2"/>
      <c r="H3" s="2"/>
      <c r="I3" s="57"/>
      <c r="J3" s="57"/>
      <c r="K3" s="3"/>
      <c r="L3" s="3"/>
      <c r="M3" s="3"/>
    </row>
    <row r="4" spans="1:14" ht="17.100000000000001" customHeight="1">
      <c r="A4" s="58" t="s">
        <v>0</v>
      </c>
      <c r="B4" s="61" t="s">
        <v>7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9" t="s">
        <v>11</v>
      </c>
      <c r="J4" s="60"/>
      <c r="K4" s="51" t="s">
        <v>8</v>
      </c>
      <c r="L4" s="51" t="s">
        <v>9</v>
      </c>
      <c r="M4" s="51" t="s">
        <v>10</v>
      </c>
      <c r="N4" s="5"/>
    </row>
    <row r="5" spans="1:14" ht="15.75" customHeight="1">
      <c r="A5" s="58"/>
      <c r="B5" s="62"/>
      <c r="C5" s="58"/>
      <c r="D5" s="58"/>
      <c r="E5" s="58"/>
      <c r="F5" s="58"/>
      <c r="G5" s="58"/>
      <c r="H5" s="58"/>
      <c r="I5" s="6" t="s">
        <v>12</v>
      </c>
      <c r="J5" s="6" t="s">
        <v>13</v>
      </c>
      <c r="K5" s="58"/>
      <c r="L5" s="51"/>
      <c r="M5" s="51"/>
      <c r="N5" s="5"/>
    </row>
    <row r="6" spans="1:14" ht="17.100000000000001" customHeight="1">
      <c r="A6" s="19">
        <v>1</v>
      </c>
      <c r="B6" s="37" t="s">
        <v>83</v>
      </c>
      <c r="C6" s="32" t="s">
        <v>67</v>
      </c>
      <c r="D6" s="32" t="s">
        <v>68</v>
      </c>
      <c r="E6" s="33" t="s">
        <v>238</v>
      </c>
      <c r="F6" s="34">
        <v>9</v>
      </c>
      <c r="G6" s="33" t="s">
        <v>69</v>
      </c>
      <c r="H6" s="33" t="s">
        <v>28</v>
      </c>
      <c r="I6" s="13">
        <v>71</v>
      </c>
      <c r="J6" s="13">
        <v>71</v>
      </c>
      <c r="K6" s="13">
        <f t="shared" ref="K6:K17" si="0">SUM(I6:J6)</f>
        <v>142</v>
      </c>
      <c r="L6" s="13">
        <v>1</v>
      </c>
      <c r="M6" s="49" t="s">
        <v>245</v>
      </c>
      <c r="N6" s="5"/>
    </row>
    <row r="7" spans="1:14" ht="17.100000000000001" customHeight="1">
      <c r="A7" s="19">
        <v>2</v>
      </c>
      <c r="B7" s="37" t="s">
        <v>84</v>
      </c>
      <c r="C7" s="32" t="s">
        <v>70</v>
      </c>
      <c r="D7" s="32" t="s">
        <v>71</v>
      </c>
      <c r="E7" s="33" t="s">
        <v>239</v>
      </c>
      <c r="F7" s="35">
        <v>9</v>
      </c>
      <c r="G7" s="33" t="s">
        <v>69</v>
      </c>
      <c r="H7" s="33" t="s">
        <v>28</v>
      </c>
      <c r="I7" s="13">
        <v>76</v>
      </c>
      <c r="J7" s="13">
        <v>63</v>
      </c>
      <c r="K7" s="13">
        <f t="shared" si="0"/>
        <v>139</v>
      </c>
      <c r="L7" s="13">
        <v>2</v>
      </c>
      <c r="M7" s="9" t="s">
        <v>246</v>
      </c>
      <c r="N7" s="5"/>
    </row>
    <row r="8" spans="1:14" ht="17.100000000000001" customHeight="1">
      <c r="A8" s="19">
        <v>3</v>
      </c>
      <c r="B8" s="37" t="s">
        <v>78</v>
      </c>
      <c r="C8" s="32" t="s">
        <v>46</v>
      </c>
      <c r="D8" s="32" t="s">
        <v>47</v>
      </c>
      <c r="E8" s="33" t="s">
        <v>48</v>
      </c>
      <c r="F8" s="34">
        <v>9</v>
      </c>
      <c r="G8" s="33" t="s">
        <v>49</v>
      </c>
      <c r="H8" s="33" t="s">
        <v>50</v>
      </c>
      <c r="I8" s="13">
        <v>72</v>
      </c>
      <c r="J8" s="13">
        <v>65</v>
      </c>
      <c r="K8" s="13">
        <f t="shared" si="0"/>
        <v>137</v>
      </c>
      <c r="L8" s="13">
        <v>3</v>
      </c>
      <c r="M8" s="9" t="s">
        <v>246</v>
      </c>
      <c r="N8" s="5"/>
    </row>
    <row r="9" spans="1:14" ht="17.100000000000001" customHeight="1">
      <c r="A9" s="19">
        <v>4</v>
      </c>
      <c r="B9" s="37" t="s">
        <v>82</v>
      </c>
      <c r="C9" s="32" t="s">
        <v>64</v>
      </c>
      <c r="D9" s="32" t="s">
        <v>65</v>
      </c>
      <c r="E9" s="33" t="s">
        <v>41</v>
      </c>
      <c r="F9" s="35">
        <v>9</v>
      </c>
      <c r="G9" s="33" t="s">
        <v>66</v>
      </c>
      <c r="H9" s="33" t="s">
        <v>28</v>
      </c>
      <c r="I9" s="13">
        <v>66</v>
      </c>
      <c r="J9" s="13">
        <v>67</v>
      </c>
      <c r="K9" s="13">
        <f t="shared" si="0"/>
        <v>133</v>
      </c>
      <c r="L9" s="13">
        <v>4</v>
      </c>
      <c r="M9" s="9" t="s">
        <v>246</v>
      </c>
      <c r="N9" s="5"/>
    </row>
    <row r="10" spans="1:14" ht="17.100000000000001" customHeight="1">
      <c r="A10" s="19">
        <v>5</v>
      </c>
      <c r="B10" s="37" t="s">
        <v>73</v>
      </c>
      <c r="C10" s="32" t="s">
        <v>25</v>
      </c>
      <c r="D10" s="32" t="s">
        <v>26</v>
      </c>
      <c r="E10" s="33" t="s">
        <v>237</v>
      </c>
      <c r="F10" s="34">
        <v>9</v>
      </c>
      <c r="G10" s="33" t="s">
        <v>27</v>
      </c>
      <c r="H10" s="33" t="s">
        <v>28</v>
      </c>
      <c r="I10" s="13">
        <v>61</v>
      </c>
      <c r="J10" s="13">
        <v>55</v>
      </c>
      <c r="K10" s="13">
        <f t="shared" si="0"/>
        <v>116</v>
      </c>
      <c r="L10" s="13">
        <v>5</v>
      </c>
      <c r="M10" s="21"/>
      <c r="N10" s="5"/>
    </row>
    <row r="11" spans="1:14" ht="17.100000000000001" customHeight="1">
      <c r="A11" s="19">
        <v>6</v>
      </c>
      <c r="B11" s="37" t="s">
        <v>76</v>
      </c>
      <c r="C11" s="32" t="s">
        <v>39</v>
      </c>
      <c r="D11" s="32" t="s">
        <v>40</v>
      </c>
      <c r="E11" s="33" t="s">
        <v>41</v>
      </c>
      <c r="F11" s="34">
        <v>9</v>
      </c>
      <c r="G11" s="33" t="s">
        <v>24</v>
      </c>
      <c r="H11" s="33"/>
      <c r="I11" s="13">
        <v>61</v>
      </c>
      <c r="J11" s="13">
        <v>53</v>
      </c>
      <c r="K11" s="13">
        <f t="shared" si="0"/>
        <v>114</v>
      </c>
      <c r="L11" s="13">
        <v>6</v>
      </c>
      <c r="M11" s="49"/>
      <c r="N11" s="5"/>
    </row>
    <row r="12" spans="1:14" ht="17.100000000000001" customHeight="1">
      <c r="A12" s="19">
        <v>7</v>
      </c>
      <c r="B12" s="37" t="s">
        <v>77</v>
      </c>
      <c r="C12" s="32" t="s">
        <v>42</v>
      </c>
      <c r="D12" s="32" t="s">
        <v>43</v>
      </c>
      <c r="E12" s="33" t="s">
        <v>85</v>
      </c>
      <c r="F12" s="34">
        <v>9</v>
      </c>
      <c r="G12" s="33" t="s">
        <v>44</v>
      </c>
      <c r="H12" s="33" t="s">
        <v>45</v>
      </c>
      <c r="I12" s="13">
        <v>41</v>
      </c>
      <c r="J12" s="13">
        <v>67</v>
      </c>
      <c r="K12" s="13">
        <f t="shared" si="0"/>
        <v>108</v>
      </c>
      <c r="L12" s="13">
        <v>7</v>
      </c>
      <c r="M12" s="9"/>
      <c r="N12" s="5"/>
    </row>
    <row r="13" spans="1:14" ht="17.100000000000001" customHeight="1">
      <c r="A13" s="19">
        <v>8</v>
      </c>
      <c r="B13" s="37" t="s">
        <v>72</v>
      </c>
      <c r="C13" s="32" t="s">
        <v>21</v>
      </c>
      <c r="D13" s="32" t="s">
        <v>22</v>
      </c>
      <c r="E13" s="33" t="s">
        <v>23</v>
      </c>
      <c r="F13" s="34">
        <v>9</v>
      </c>
      <c r="G13" s="33" t="s">
        <v>24</v>
      </c>
      <c r="H13" s="33"/>
      <c r="I13" s="13">
        <v>52</v>
      </c>
      <c r="J13" s="13">
        <v>43</v>
      </c>
      <c r="K13" s="13">
        <f t="shared" si="0"/>
        <v>95</v>
      </c>
      <c r="L13" s="13">
        <v>8</v>
      </c>
      <c r="M13" s="9"/>
      <c r="N13" s="5"/>
    </row>
    <row r="14" spans="1:14" ht="17.100000000000001" customHeight="1">
      <c r="A14" s="19">
        <v>9</v>
      </c>
      <c r="B14" s="37" t="s">
        <v>74</v>
      </c>
      <c r="C14" s="32" t="s">
        <v>29</v>
      </c>
      <c r="D14" s="32" t="s">
        <v>30</v>
      </c>
      <c r="E14" s="33" t="s">
        <v>31</v>
      </c>
      <c r="F14" s="35">
        <v>9</v>
      </c>
      <c r="G14" s="33" t="s">
        <v>32</v>
      </c>
      <c r="H14" s="33" t="s">
        <v>33</v>
      </c>
      <c r="I14" s="13">
        <v>49</v>
      </c>
      <c r="J14" s="13">
        <v>44</v>
      </c>
      <c r="K14" s="13">
        <f t="shared" si="0"/>
        <v>93</v>
      </c>
      <c r="L14" s="13">
        <v>9</v>
      </c>
      <c r="M14" s="9"/>
      <c r="N14" s="5"/>
    </row>
    <row r="15" spans="1:14" ht="17.100000000000001" customHeight="1">
      <c r="A15" s="19">
        <v>10</v>
      </c>
      <c r="B15" s="37" t="s">
        <v>81</v>
      </c>
      <c r="C15" s="32" t="s">
        <v>60</v>
      </c>
      <c r="D15" s="32" t="s">
        <v>61</v>
      </c>
      <c r="E15" s="33" t="s">
        <v>41</v>
      </c>
      <c r="F15" s="34">
        <v>9</v>
      </c>
      <c r="G15" s="36" t="s">
        <v>62</v>
      </c>
      <c r="H15" s="33" t="s">
        <v>63</v>
      </c>
      <c r="I15" s="13">
        <v>44</v>
      </c>
      <c r="J15" s="13">
        <v>47</v>
      </c>
      <c r="K15" s="13">
        <f t="shared" si="0"/>
        <v>91</v>
      </c>
      <c r="L15" s="13">
        <v>10</v>
      </c>
      <c r="M15" s="30"/>
      <c r="N15" s="5"/>
    </row>
    <row r="16" spans="1:14" ht="17.100000000000001" customHeight="1">
      <c r="A16" s="19">
        <v>11</v>
      </c>
      <c r="B16" s="37" t="s">
        <v>75</v>
      </c>
      <c r="C16" s="32" t="s">
        <v>34</v>
      </c>
      <c r="D16" s="32" t="s">
        <v>35</v>
      </c>
      <c r="E16" s="33" t="s">
        <v>36</v>
      </c>
      <c r="F16" s="34">
        <v>9</v>
      </c>
      <c r="G16" s="33" t="s">
        <v>37</v>
      </c>
      <c r="H16" s="33" t="s">
        <v>38</v>
      </c>
      <c r="I16" s="13">
        <v>46</v>
      </c>
      <c r="J16" s="13">
        <v>39</v>
      </c>
      <c r="K16" s="13">
        <f t="shared" si="0"/>
        <v>85</v>
      </c>
      <c r="L16" s="13">
        <v>11</v>
      </c>
      <c r="M16" s="30"/>
      <c r="N16" s="5"/>
    </row>
    <row r="17" spans="1:14" ht="17.100000000000001" customHeight="1">
      <c r="A17" s="19">
        <v>12</v>
      </c>
      <c r="B17" s="37" t="s">
        <v>79</v>
      </c>
      <c r="C17" s="32" t="s">
        <v>51</v>
      </c>
      <c r="D17" s="32" t="s">
        <v>52</v>
      </c>
      <c r="E17" s="33" t="s">
        <v>53</v>
      </c>
      <c r="F17" s="34">
        <v>9</v>
      </c>
      <c r="G17" s="33" t="s">
        <v>54</v>
      </c>
      <c r="H17" s="33" t="s">
        <v>55</v>
      </c>
      <c r="I17" s="13">
        <v>33</v>
      </c>
      <c r="J17" s="13">
        <v>30</v>
      </c>
      <c r="K17" s="13">
        <f t="shared" si="0"/>
        <v>63</v>
      </c>
      <c r="L17" s="13">
        <v>12</v>
      </c>
      <c r="M17" s="30"/>
      <c r="N17" s="5"/>
    </row>
    <row r="18" spans="1:14" ht="16.5" customHeight="1">
      <c r="A18" s="19">
        <v>13</v>
      </c>
      <c r="B18" s="37" t="s">
        <v>80</v>
      </c>
      <c r="C18" s="32" t="s">
        <v>56</v>
      </c>
      <c r="D18" s="32" t="s">
        <v>57</v>
      </c>
      <c r="E18" s="33" t="s">
        <v>58</v>
      </c>
      <c r="F18" s="34">
        <v>9</v>
      </c>
      <c r="G18" s="33" t="s">
        <v>59</v>
      </c>
      <c r="H18" s="33" t="s">
        <v>28</v>
      </c>
      <c r="I18" s="13"/>
      <c r="J18" s="13"/>
      <c r="K18" s="13"/>
      <c r="L18" s="13"/>
      <c r="M18" s="49" t="s">
        <v>244</v>
      </c>
      <c r="N18" s="5"/>
    </row>
    <row r="19" spans="1:14" ht="17.100000000000001" customHeight="1">
      <c r="A19" s="20"/>
      <c r="B19" s="20"/>
      <c r="C19" s="20"/>
      <c r="D19" s="20"/>
      <c r="E19" s="38"/>
      <c r="F19" s="1"/>
      <c r="G19" s="1"/>
      <c r="H19" s="1"/>
      <c r="I19" s="5"/>
      <c r="J19" s="5"/>
      <c r="K19" s="5"/>
      <c r="L19" s="5"/>
      <c r="M19" s="5"/>
      <c r="N19" s="5"/>
    </row>
    <row r="20" spans="1:14" ht="17.100000000000001" customHeight="1">
      <c r="A20" s="1"/>
      <c r="B20" s="1"/>
      <c r="C20" s="1" t="s">
        <v>14</v>
      </c>
      <c r="D20" s="1"/>
      <c r="E20" s="52" t="s">
        <v>15</v>
      </c>
      <c r="F20" s="52"/>
      <c r="G20" s="52"/>
      <c r="H20" s="1"/>
      <c r="I20" s="5"/>
      <c r="J20" s="5"/>
      <c r="K20" s="5"/>
      <c r="L20" s="5"/>
      <c r="M20" s="5"/>
      <c r="N20" s="5"/>
    </row>
    <row r="21" spans="1:14" ht="17.100000000000001" customHeight="1">
      <c r="A21" s="1"/>
      <c r="B21" s="1"/>
      <c r="C21" s="1" t="s">
        <v>16</v>
      </c>
      <c r="D21" s="1"/>
      <c r="E21" s="5"/>
      <c r="F21" s="1"/>
      <c r="G21" s="1"/>
      <c r="H21" s="1"/>
      <c r="I21" s="5"/>
      <c r="J21" s="5"/>
      <c r="K21" s="5"/>
      <c r="L21" s="5"/>
      <c r="M21" s="5"/>
      <c r="N21" s="5"/>
    </row>
    <row r="22" spans="1:14" ht="17.10000000000000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7.10000000000000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7.10000000000000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</sheetData>
  <sortState ref="A6:N18">
    <sortCondition descending="1" ref="K6:K18"/>
  </sortState>
  <mergeCells count="16">
    <mergeCell ref="L4:L5"/>
    <mergeCell ref="M4:M5"/>
    <mergeCell ref="E20:G20"/>
    <mergeCell ref="A1:K1"/>
    <mergeCell ref="A3:D3"/>
    <mergeCell ref="I3:J3"/>
    <mergeCell ref="A4:A5"/>
    <mergeCell ref="C4:C5"/>
    <mergeCell ref="D4:D5"/>
    <mergeCell ref="E4:E5"/>
    <mergeCell ref="F4:F5"/>
    <mergeCell ref="G4:G5"/>
    <mergeCell ref="H4:H5"/>
    <mergeCell ref="I4:J4"/>
    <mergeCell ref="K4:K5"/>
    <mergeCell ref="B4:B5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90" zoomScaleNormal="90" workbookViewId="0">
      <selection activeCell="A4" sqref="A4:A5"/>
    </sheetView>
  </sheetViews>
  <sheetFormatPr defaultColWidth="9.109375" defaultRowHeight="17.100000000000001" customHeight="1"/>
  <cols>
    <col min="1" max="1" width="4.33203125" style="4" customWidth="1"/>
    <col min="2" max="2" width="6.44140625" style="4" customWidth="1"/>
    <col min="3" max="3" width="13.5546875" style="4" customWidth="1"/>
    <col min="4" max="4" width="11.109375" style="4" customWidth="1"/>
    <col min="5" max="5" width="15.44140625" style="4" customWidth="1"/>
    <col min="6" max="6" width="5.88671875" style="4" customWidth="1"/>
    <col min="7" max="7" width="52.6640625" style="4" customWidth="1"/>
    <col min="8" max="8" width="21" style="4" customWidth="1"/>
    <col min="9" max="9" width="5.6640625" style="4" customWidth="1"/>
    <col min="10" max="10" width="5.88671875" style="4" customWidth="1"/>
    <col min="11" max="11" width="7.33203125" style="4" customWidth="1"/>
    <col min="12" max="12" width="6.33203125" style="4" customWidth="1"/>
    <col min="13" max="13" width="13.44140625" style="4" customWidth="1"/>
    <col min="14" max="16384" width="9.109375" style="4"/>
  </cols>
  <sheetData>
    <row r="1" spans="1:14" ht="17.100000000000001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22" t="s">
        <v>18</v>
      </c>
      <c r="B3" s="23"/>
      <c r="C3" s="17"/>
      <c r="D3" s="18"/>
      <c r="E3" s="2"/>
      <c r="F3" s="2"/>
      <c r="G3" s="2"/>
      <c r="H3" s="2"/>
      <c r="I3" s="57"/>
      <c r="J3" s="57"/>
      <c r="K3" s="3"/>
      <c r="L3" s="3"/>
      <c r="M3" s="3"/>
    </row>
    <row r="4" spans="1:14" ht="17.100000000000001" customHeight="1">
      <c r="A4" s="58" t="s">
        <v>0</v>
      </c>
      <c r="B4" s="61" t="s">
        <v>7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9" t="s">
        <v>11</v>
      </c>
      <c r="J4" s="60"/>
      <c r="K4" s="51" t="s">
        <v>8</v>
      </c>
      <c r="L4" s="51" t="s">
        <v>9</v>
      </c>
      <c r="M4" s="51" t="s">
        <v>10</v>
      </c>
      <c r="N4" s="5"/>
    </row>
    <row r="5" spans="1:14" ht="17.100000000000001" customHeight="1">
      <c r="A5" s="58"/>
      <c r="B5" s="62"/>
      <c r="C5" s="58"/>
      <c r="D5" s="58"/>
      <c r="E5" s="58"/>
      <c r="F5" s="58"/>
      <c r="G5" s="58"/>
      <c r="H5" s="58"/>
      <c r="I5" s="6" t="s">
        <v>12</v>
      </c>
      <c r="J5" s="6" t="s">
        <v>13</v>
      </c>
      <c r="K5" s="58"/>
      <c r="L5" s="51"/>
      <c r="M5" s="51"/>
      <c r="N5" s="5"/>
    </row>
    <row r="6" spans="1:14" ht="18.75" customHeight="1">
      <c r="A6" s="25">
        <v>1</v>
      </c>
      <c r="B6" s="37" t="s">
        <v>140</v>
      </c>
      <c r="C6" s="39" t="s">
        <v>125</v>
      </c>
      <c r="D6" s="24" t="s">
        <v>47</v>
      </c>
      <c r="E6" s="24" t="s">
        <v>126</v>
      </c>
      <c r="F6" s="34">
        <v>10</v>
      </c>
      <c r="G6" s="33" t="s">
        <v>127</v>
      </c>
      <c r="H6" s="33" t="s">
        <v>28</v>
      </c>
      <c r="I6" s="7">
        <v>87</v>
      </c>
      <c r="J6" s="7">
        <v>62</v>
      </c>
      <c r="K6" s="7">
        <f t="shared" ref="K6:K17" si="0">SUM(I6:J6)</f>
        <v>149</v>
      </c>
      <c r="L6" s="7">
        <v>1</v>
      </c>
      <c r="M6" s="49" t="s">
        <v>245</v>
      </c>
      <c r="N6" s="5"/>
    </row>
    <row r="7" spans="1:14" ht="17.100000000000001" customHeight="1">
      <c r="A7" s="25">
        <v>2</v>
      </c>
      <c r="B7" s="37" t="s">
        <v>133</v>
      </c>
      <c r="C7" s="41" t="s">
        <v>101</v>
      </c>
      <c r="D7" s="41" t="s">
        <v>102</v>
      </c>
      <c r="E7" s="39" t="s">
        <v>58</v>
      </c>
      <c r="F7" s="34">
        <v>10</v>
      </c>
      <c r="G7" s="42" t="s">
        <v>103</v>
      </c>
      <c r="H7" s="42" t="s">
        <v>104</v>
      </c>
      <c r="I7" s="7">
        <v>78</v>
      </c>
      <c r="J7" s="7">
        <v>67</v>
      </c>
      <c r="K7" s="7">
        <f t="shared" si="0"/>
        <v>145</v>
      </c>
      <c r="L7" s="7">
        <v>2</v>
      </c>
      <c r="M7" s="49" t="s">
        <v>247</v>
      </c>
      <c r="N7" s="5"/>
    </row>
    <row r="8" spans="1:14" ht="17.100000000000001" customHeight="1">
      <c r="A8" s="25">
        <v>3</v>
      </c>
      <c r="B8" s="37" t="s">
        <v>128</v>
      </c>
      <c r="C8" s="39" t="s">
        <v>86</v>
      </c>
      <c r="D8" s="24" t="s">
        <v>52</v>
      </c>
      <c r="E8" s="24" t="s">
        <v>87</v>
      </c>
      <c r="F8" s="34">
        <v>10</v>
      </c>
      <c r="G8" s="33" t="s">
        <v>24</v>
      </c>
      <c r="H8" s="33"/>
      <c r="I8" s="7">
        <v>91</v>
      </c>
      <c r="J8" s="7">
        <v>51</v>
      </c>
      <c r="K8" s="7">
        <f t="shared" si="0"/>
        <v>142</v>
      </c>
      <c r="L8" s="48">
        <v>3</v>
      </c>
      <c r="M8" s="49" t="s">
        <v>246</v>
      </c>
      <c r="N8" s="5"/>
    </row>
    <row r="9" spans="1:14" ht="17.100000000000001" customHeight="1">
      <c r="A9" s="25">
        <v>4</v>
      </c>
      <c r="B9" s="37" t="s">
        <v>129</v>
      </c>
      <c r="C9" s="39" t="s">
        <v>88</v>
      </c>
      <c r="D9" s="24" t="s">
        <v>89</v>
      </c>
      <c r="E9" s="24" t="s">
        <v>23</v>
      </c>
      <c r="F9" s="40">
        <v>10</v>
      </c>
      <c r="G9" s="33" t="s">
        <v>90</v>
      </c>
      <c r="H9" s="33" t="s">
        <v>28</v>
      </c>
      <c r="I9" s="7">
        <v>79</v>
      </c>
      <c r="J9" s="7">
        <v>61</v>
      </c>
      <c r="K9" s="7">
        <f t="shared" si="0"/>
        <v>140</v>
      </c>
      <c r="L9" s="48">
        <v>4</v>
      </c>
      <c r="M9" s="50" t="s">
        <v>246</v>
      </c>
      <c r="N9" s="5"/>
    </row>
    <row r="10" spans="1:14" ht="17.100000000000001" customHeight="1">
      <c r="A10" s="25">
        <v>5</v>
      </c>
      <c r="B10" s="37" t="s">
        <v>134</v>
      </c>
      <c r="C10" s="39" t="s">
        <v>105</v>
      </c>
      <c r="D10" s="24" t="s">
        <v>106</v>
      </c>
      <c r="E10" s="24" t="s">
        <v>31</v>
      </c>
      <c r="F10" s="34">
        <v>10</v>
      </c>
      <c r="G10" s="33" t="s">
        <v>107</v>
      </c>
      <c r="H10" s="33" t="s">
        <v>108</v>
      </c>
      <c r="I10" s="7">
        <v>79</v>
      </c>
      <c r="J10" s="7">
        <v>56</v>
      </c>
      <c r="K10" s="7">
        <f t="shared" si="0"/>
        <v>135</v>
      </c>
      <c r="L10" s="48">
        <v>5</v>
      </c>
      <c r="M10" s="6"/>
      <c r="N10" s="5"/>
    </row>
    <row r="11" spans="1:14" ht="17.100000000000001" customHeight="1">
      <c r="A11" s="25">
        <v>6</v>
      </c>
      <c r="B11" s="37" t="s">
        <v>137</v>
      </c>
      <c r="C11" s="39" t="s">
        <v>116</v>
      </c>
      <c r="D11" s="24" t="s">
        <v>117</v>
      </c>
      <c r="E11" s="24" t="s">
        <v>41</v>
      </c>
      <c r="F11" s="34">
        <v>10</v>
      </c>
      <c r="G11" s="33" t="s">
        <v>24</v>
      </c>
      <c r="H11" s="24"/>
      <c r="I11" s="7">
        <v>90</v>
      </c>
      <c r="J11" s="7">
        <v>45</v>
      </c>
      <c r="K11" s="7">
        <f t="shared" si="0"/>
        <v>135</v>
      </c>
      <c r="L11" s="27">
        <v>5</v>
      </c>
      <c r="M11" s="6"/>
      <c r="N11" s="5"/>
    </row>
    <row r="12" spans="1:14" ht="15.6">
      <c r="A12" s="25">
        <v>7</v>
      </c>
      <c r="B12" s="37" t="s">
        <v>135</v>
      </c>
      <c r="C12" s="39" t="s">
        <v>109</v>
      </c>
      <c r="D12" s="24" t="s">
        <v>110</v>
      </c>
      <c r="E12" s="24" t="s">
        <v>111</v>
      </c>
      <c r="F12" s="34">
        <v>10</v>
      </c>
      <c r="G12" s="33" t="s">
        <v>112</v>
      </c>
      <c r="H12" s="24"/>
      <c r="I12" s="7">
        <v>75</v>
      </c>
      <c r="J12" s="7">
        <v>58</v>
      </c>
      <c r="K12" s="7">
        <f t="shared" si="0"/>
        <v>133</v>
      </c>
      <c r="L12" s="27">
        <v>6</v>
      </c>
      <c r="M12" s="6"/>
      <c r="N12" s="5"/>
    </row>
    <row r="13" spans="1:14" ht="17.100000000000001" customHeight="1">
      <c r="A13" s="25">
        <v>8</v>
      </c>
      <c r="B13" s="37" t="s">
        <v>139</v>
      </c>
      <c r="C13" s="39" t="s">
        <v>120</v>
      </c>
      <c r="D13" s="24" t="s">
        <v>121</v>
      </c>
      <c r="E13" s="24" t="s">
        <v>122</v>
      </c>
      <c r="F13" s="34">
        <v>10</v>
      </c>
      <c r="G13" s="33" t="s">
        <v>123</v>
      </c>
      <c r="H13" s="33" t="s">
        <v>124</v>
      </c>
      <c r="I13" s="7">
        <v>75</v>
      </c>
      <c r="J13" s="7">
        <v>50</v>
      </c>
      <c r="K13" s="7">
        <f t="shared" si="0"/>
        <v>125</v>
      </c>
      <c r="L13" s="48">
        <v>7</v>
      </c>
      <c r="M13" s="6"/>
      <c r="N13" s="5"/>
    </row>
    <row r="14" spans="1:14" ht="17.100000000000001" customHeight="1">
      <c r="A14" s="25">
        <v>9</v>
      </c>
      <c r="B14" s="37" t="s">
        <v>130</v>
      </c>
      <c r="C14" s="39" t="s">
        <v>91</v>
      </c>
      <c r="D14" s="24" t="s">
        <v>92</v>
      </c>
      <c r="E14" s="24" t="s">
        <v>248</v>
      </c>
      <c r="F14" s="40">
        <v>10</v>
      </c>
      <c r="G14" s="33" t="s">
        <v>93</v>
      </c>
      <c r="H14" s="33" t="s">
        <v>28</v>
      </c>
      <c r="I14" s="7">
        <v>69</v>
      </c>
      <c r="J14" s="7">
        <v>47</v>
      </c>
      <c r="K14" s="7">
        <f t="shared" si="0"/>
        <v>116</v>
      </c>
      <c r="L14" s="48">
        <v>8</v>
      </c>
      <c r="M14" s="6"/>
      <c r="N14" s="5"/>
    </row>
    <row r="15" spans="1:14" ht="17.100000000000001" customHeight="1">
      <c r="A15" s="25">
        <v>10</v>
      </c>
      <c r="B15" s="37" t="s">
        <v>132</v>
      </c>
      <c r="C15" s="39" t="s">
        <v>97</v>
      </c>
      <c r="D15" s="24" t="s">
        <v>98</v>
      </c>
      <c r="E15" s="24" t="s">
        <v>240</v>
      </c>
      <c r="F15" s="34">
        <v>10</v>
      </c>
      <c r="G15" s="33" t="s">
        <v>99</v>
      </c>
      <c r="H15" s="24" t="s">
        <v>100</v>
      </c>
      <c r="I15" s="7">
        <v>60</v>
      </c>
      <c r="J15" s="7">
        <v>40</v>
      </c>
      <c r="K15" s="7">
        <f t="shared" si="0"/>
        <v>100</v>
      </c>
      <c r="L15" s="48">
        <v>9</v>
      </c>
      <c r="M15" s="6"/>
      <c r="N15" s="5"/>
    </row>
    <row r="16" spans="1:14" ht="17.100000000000001" customHeight="1">
      <c r="A16" s="25">
        <v>11</v>
      </c>
      <c r="B16" s="37" t="s">
        <v>138</v>
      </c>
      <c r="C16" s="39" t="s">
        <v>118</v>
      </c>
      <c r="D16" s="24" t="s">
        <v>30</v>
      </c>
      <c r="E16" s="24" t="s">
        <v>119</v>
      </c>
      <c r="F16" s="34">
        <v>10</v>
      </c>
      <c r="G16" s="33" t="s">
        <v>112</v>
      </c>
      <c r="H16" s="24"/>
      <c r="I16" s="7">
        <v>65</v>
      </c>
      <c r="J16" s="7">
        <v>35</v>
      </c>
      <c r="K16" s="7">
        <f t="shared" si="0"/>
        <v>100</v>
      </c>
      <c r="L16" s="7">
        <v>9</v>
      </c>
      <c r="M16" s="6"/>
      <c r="N16" s="5"/>
    </row>
    <row r="17" spans="1:14" ht="16.5" customHeight="1">
      <c r="A17" s="25">
        <v>12</v>
      </c>
      <c r="B17" s="37" t="s">
        <v>136</v>
      </c>
      <c r="C17" s="39" t="s">
        <v>113</v>
      </c>
      <c r="D17" s="24" t="s">
        <v>114</v>
      </c>
      <c r="E17" s="24" t="s">
        <v>58</v>
      </c>
      <c r="F17" s="34">
        <v>10</v>
      </c>
      <c r="G17" s="33" t="s">
        <v>115</v>
      </c>
      <c r="H17" s="33" t="s">
        <v>55</v>
      </c>
      <c r="I17" s="7">
        <v>56</v>
      </c>
      <c r="J17" s="7">
        <v>12</v>
      </c>
      <c r="K17" s="7">
        <f t="shared" si="0"/>
        <v>68</v>
      </c>
      <c r="L17" s="7">
        <v>10</v>
      </c>
      <c r="M17" s="6"/>
      <c r="N17" s="5"/>
    </row>
    <row r="18" spans="1:14" ht="17.100000000000001" customHeight="1">
      <c r="A18" s="25">
        <v>13</v>
      </c>
      <c r="B18" s="37" t="s">
        <v>131</v>
      </c>
      <c r="C18" s="41" t="s">
        <v>94</v>
      </c>
      <c r="D18" s="41" t="s">
        <v>95</v>
      </c>
      <c r="E18" s="39"/>
      <c r="F18" s="34">
        <v>10</v>
      </c>
      <c r="G18" s="41" t="s">
        <v>96</v>
      </c>
      <c r="H18" s="41" t="s">
        <v>28</v>
      </c>
      <c r="I18" s="7"/>
      <c r="J18" s="7"/>
      <c r="K18" s="7"/>
      <c r="L18" s="7"/>
      <c r="M18" s="8" t="s">
        <v>244</v>
      </c>
      <c r="N18" s="5"/>
    </row>
    <row r="19" spans="1:14" ht="17.100000000000001" customHeight="1">
      <c r="A19" s="1"/>
      <c r="B19" s="1"/>
      <c r="C19" s="1"/>
      <c r="D19" s="1"/>
      <c r="E19" s="1"/>
      <c r="F19" s="1"/>
      <c r="G19" s="1"/>
      <c r="H19" s="1"/>
      <c r="I19" s="5"/>
      <c r="J19" s="5"/>
      <c r="K19" s="5"/>
      <c r="L19" s="5"/>
      <c r="M19" s="5"/>
      <c r="N19" s="5"/>
    </row>
    <row r="20" spans="1:14" ht="17.100000000000001" customHeight="1">
      <c r="A20" s="1"/>
      <c r="B20" s="1"/>
      <c r="C20" s="1" t="s">
        <v>14</v>
      </c>
      <c r="D20" s="1"/>
      <c r="E20" s="52" t="s">
        <v>15</v>
      </c>
      <c r="F20" s="52"/>
      <c r="G20" s="52"/>
      <c r="H20" s="1"/>
      <c r="I20" s="5"/>
      <c r="J20" s="5"/>
      <c r="K20" s="5"/>
      <c r="L20" s="5"/>
      <c r="M20" s="5"/>
      <c r="N20" s="5"/>
    </row>
    <row r="21" spans="1:14" ht="17.100000000000001" customHeight="1">
      <c r="A21" s="1"/>
      <c r="B21" s="1"/>
      <c r="C21" s="1" t="s">
        <v>16</v>
      </c>
      <c r="D21" s="1"/>
      <c r="E21" s="1"/>
      <c r="F21" s="1"/>
      <c r="G21" s="1"/>
      <c r="H21" s="1"/>
      <c r="I21" s="5"/>
      <c r="J21" s="5"/>
      <c r="K21" s="5"/>
      <c r="L21" s="5"/>
      <c r="M21" s="5"/>
      <c r="N21" s="5"/>
    </row>
    <row r="22" spans="1:14" ht="17.10000000000000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7.10000000000000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7.10000000000000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</sheetData>
  <sortState ref="A6:N19">
    <sortCondition descending="1" ref="K6:K19"/>
  </sortState>
  <mergeCells count="14">
    <mergeCell ref="A4:A5"/>
    <mergeCell ref="C4:C5"/>
    <mergeCell ref="D4:D5"/>
    <mergeCell ref="E4:E5"/>
    <mergeCell ref="F4:F5"/>
    <mergeCell ref="B4:B5"/>
    <mergeCell ref="K4:K5"/>
    <mergeCell ref="L4:L5"/>
    <mergeCell ref="M4:M5"/>
    <mergeCell ref="E20:G20"/>
    <mergeCell ref="I3:J3"/>
    <mergeCell ref="G4:G5"/>
    <mergeCell ref="H4:H5"/>
    <mergeCell ref="I4:J4"/>
  </mergeCells>
  <pageMargins left="0.7" right="0.7" top="0.75" bottom="0.75" header="0.3" footer="0.3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="86" zoomScaleNormal="86" workbookViewId="0">
      <selection activeCell="A4" sqref="A4:A5"/>
    </sheetView>
  </sheetViews>
  <sheetFormatPr defaultColWidth="9.109375" defaultRowHeight="17.100000000000001" customHeight="1"/>
  <cols>
    <col min="1" max="1" width="5.33203125" style="4" customWidth="1"/>
    <col min="2" max="2" width="7.109375" style="4" customWidth="1"/>
    <col min="3" max="3" width="14.33203125" style="4" customWidth="1"/>
    <col min="4" max="4" width="11.109375" style="4" bestFit="1" customWidth="1"/>
    <col min="5" max="5" width="16.44140625" style="4" customWidth="1"/>
    <col min="6" max="6" width="5.88671875" style="4" customWidth="1"/>
    <col min="7" max="7" width="52" style="4" customWidth="1"/>
    <col min="8" max="8" width="23.109375" style="4" customWidth="1"/>
    <col min="9" max="9" width="4.88671875" style="4" customWidth="1"/>
    <col min="10" max="10" width="4.33203125" style="4" customWidth="1"/>
    <col min="11" max="11" width="7.44140625" style="4" customWidth="1"/>
    <col min="12" max="12" width="8.33203125" style="4" customWidth="1"/>
    <col min="13" max="13" width="14.109375" style="4" customWidth="1"/>
    <col min="14" max="16384" width="9.109375" style="4"/>
  </cols>
  <sheetData>
    <row r="1" spans="1:14" ht="17.100000000000001" customHeight="1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55" t="s">
        <v>18</v>
      </c>
      <c r="B3" s="56"/>
      <c r="C3" s="56"/>
      <c r="D3" s="56"/>
      <c r="E3" s="2"/>
      <c r="F3" s="2"/>
      <c r="G3" s="2"/>
      <c r="H3" s="2"/>
      <c r="I3" s="57"/>
      <c r="J3" s="57"/>
      <c r="K3" s="3"/>
      <c r="L3" s="3"/>
      <c r="M3" s="3"/>
    </row>
    <row r="4" spans="1:14" ht="17.100000000000001" customHeight="1">
      <c r="A4" s="58" t="s">
        <v>0</v>
      </c>
      <c r="B4" s="61" t="s">
        <v>7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9" t="s">
        <v>11</v>
      </c>
      <c r="J4" s="60"/>
      <c r="K4" s="51" t="s">
        <v>8</v>
      </c>
      <c r="L4" s="51" t="s">
        <v>9</v>
      </c>
      <c r="M4" s="51" t="s">
        <v>10</v>
      </c>
      <c r="N4" s="5"/>
    </row>
    <row r="5" spans="1:14" ht="17.100000000000001" customHeight="1">
      <c r="A5" s="58"/>
      <c r="B5" s="62"/>
      <c r="C5" s="58"/>
      <c r="D5" s="58"/>
      <c r="E5" s="58"/>
      <c r="F5" s="58"/>
      <c r="G5" s="58"/>
      <c r="H5" s="58"/>
      <c r="I5" s="6" t="s">
        <v>12</v>
      </c>
      <c r="J5" s="6" t="s">
        <v>13</v>
      </c>
      <c r="K5" s="58"/>
      <c r="L5" s="51"/>
      <c r="M5" s="51"/>
      <c r="N5" s="5"/>
    </row>
    <row r="6" spans="1:14" ht="17.100000000000001" customHeight="1">
      <c r="A6" s="26">
        <v>1</v>
      </c>
      <c r="B6" s="37" t="s">
        <v>214</v>
      </c>
      <c r="C6" s="41" t="s">
        <v>149</v>
      </c>
      <c r="D6" s="41" t="s">
        <v>150</v>
      </c>
      <c r="E6" s="32" t="s">
        <v>241</v>
      </c>
      <c r="F6" s="40">
        <v>11</v>
      </c>
      <c r="G6" s="41" t="s">
        <v>151</v>
      </c>
      <c r="H6" s="41" t="s">
        <v>28</v>
      </c>
      <c r="I6" s="14">
        <v>90</v>
      </c>
      <c r="J6" s="14">
        <v>62</v>
      </c>
      <c r="K6" s="14">
        <f t="shared" ref="K6:K29" si="0">SUM(I6:J6)</f>
        <v>152</v>
      </c>
      <c r="L6" s="14">
        <v>1</v>
      </c>
      <c r="M6" s="49" t="s">
        <v>245</v>
      </c>
      <c r="N6" s="5"/>
    </row>
    <row r="7" spans="1:14" ht="17.100000000000001" customHeight="1">
      <c r="A7" s="26">
        <v>2</v>
      </c>
      <c r="B7" s="37" t="s">
        <v>226</v>
      </c>
      <c r="C7" s="32" t="s">
        <v>190</v>
      </c>
      <c r="D7" s="33" t="s">
        <v>30</v>
      </c>
      <c r="E7" s="33" t="s">
        <v>23</v>
      </c>
      <c r="F7" s="40">
        <v>11</v>
      </c>
      <c r="G7" s="33" t="s">
        <v>24</v>
      </c>
      <c r="H7" s="33"/>
      <c r="I7" s="14">
        <v>74</v>
      </c>
      <c r="J7" s="14">
        <v>66</v>
      </c>
      <c r="K7" s="14">
        <f t="shared" si="0"/>
        <v>140</v>
      </c>
      <c r="L7" s="14">
        <v>2</v>
      </c>
      <c r="M7" s="49" t="s">
        <v>246</v>
      </c>
      <c r="N7" s="5"/>
    </row>
    <row r="8" spans="1:14" ht="17.100000000000001" customHeight="1">
      <c r="A8" s="26">
        <v>3</v>
      </c>
      <c r="B8" s="37" t="s">
        <v>219</v>
      </c>
      <c r="C8" s="32" t="s">
        <v>163</v>
      </c>
      <c r="D8" s="33" t="s">
        <v>164</v>
      </c>
      <c r="E8" s="33" t="s">
        <v>165</v>
      </c>
      <c r="F8" s="40">
        <v>11</v>
      </c>
      <c r="G8" s="33" t="s">
        <v>166</v>
      </c>
      <c r="H8" s="33" t="s">
        <v>167</v>
      </c>
      <c r="I8" s="14">
        <v>79</v>
      </c>
      <c r="J8" s="14">
        <v>50</v>
      </c>
      <c r="K8" s="14">
        <f t="shared" si="0"/>
        <v>129</v>
      </c>
      <c r="L8" s="49">
        <v>3</v>
      </c>
      <c r="M8" s="49" t="s">
        <v>246</v>
      </c>
      <c r="N8" s="5"/>
    </row>
    <row r="9" spans="1:14" ht="17.100000000000001" customHeight="1">
      <c r="A9" s="26">
        <v>4</v>
      </c>
      <c r="B9" s="37" t="s">
        <v>215</v>
      </c>
      <c r="C9" s="43" t="s">
        <v>152</v>
      </c>
      <c r="D9" s="33" t="s">
        <v>40</v>
      </c>
      <c r="E9" s="33" t="s">
        <v>31</v>
      </c>
      <c r="F9" s="40">
        <v>11</v>
      </c>
      <c r="G9" s="33" t="s">
        <v>96</v>
      </c>
      <c r="H9" s="33" t="s">
        <v>28</v>
      </c>
      <c r="I9" s="14">
        <v>76</v>
      </c>
      <c r="J9" s="14">
        <v>46</v>
      </c>
      <c r="K9" s="14">
        <f t="shared" si="0"/>
        <v>122</v>
      </c>
      <c r="L9" s="49">
        <v>4</v>
      </c>
      <c r="M9" s="49" t="s">
        <v>246</v>
      </c>
      <c r="N9" s="5"/>
    </row>
    <row r="10" spans="1:14" ht="17.100000000000001" customHeight="1">
      <c r="A10" s="26">
        <v>5</v>
      </c>
      <c r="B10" s="37" t="s">
        <v>233</v>
      </c>
      <c r="C10" s="32" t="s">
        <v>203</v>
      </c>
      <c r="D10" s="33" t="s">
        <v>204</v>
      </c>
      <c r="E10" s="33" t="s">
        <v>23</v>
      </c>
      <c r="F10" s="40">
        <v>11</v>
      </c>
      <c r="G10" s="33" t="s">
        <v>205</v>
      </c>
      <c r="H10" s="33" t="s">
        <v>197</v>
      </c>
      <c r="I10" s="14">
        <v>78</v>
      </c>
      <c r="J10" s="14">
        <v>42</v>
      </c>
      <c r="K10" s="14">
        <f t="shared" si="0"/>
        <v>120</v>
      </c>
      <c r="L10" s="49">
        <v>5</v>
      </c>
      <c r="M10" s="49" t="s">
        <v>246</v>
      </c>
      <c r="N10" s="5"/>
    </row>
    <row r="11" spans="1:14" ht="17.100000000000001" customHeight="1">
      <c r="A11" s="26">
        <v>6</v>
      </c>
      <c r="B11" s="37" t="s">
        <v>229</v>
      </c>
      <c r="C11" s="32" t="s">
        <v>195</v>
      </c>
      <c r="D11" s="33" t="s">
        <v>47</v>
      </c>
      <c r="E11" s="33" t="s">
        <v>242</v>
      </c>
      <c r="F11" s="40">
        <v>11</v>
      </c>
      <c r="G11" s="33" t="s">
        <v>196</v>
      </c>
      <c r="H11" s="33" t="s">
        <v>197</v>
      </c>
      <c r="I11" s="14">
        <v>76</v>
      </c>
      <c r="J11" s="14">
        <v>42</v>
      </c>
      <c r="K11" s="14">
        <f t="shared" si="0"/>
        <v>118</v>
      </c>
      <c r="L11" s="49">
        <v>6</v>
      </c>
      <c r="M11" s="49" t="s">
        <v>246</v>
      </c>
      <c r="N11" s="5"/>
    </row>
    <row r="12" spans="1:14" ht="17.100000000000001" customHeight="1">
      <c r="A12" s="26">
        <v>7</v>
      </c>
      <c r="B12" s="37" t="s">
        <v>231</v>
      </c>
      <c r="C12" s="32" t="s">
        <v>199</v>
      </c>
      <c r="D12" s="33" t="s">
        <v>200</v>
      </c>
      <c r="E12" s="33" t="s">
        <v>182</v>
      </c>
      <c r="F12" s="40">
        <v>11</v>
      </c>
      <c r="G12" s="33" t="s">
        <v>201</v>
      </c>
      <c r="H12" s="33" t="s">
        <v>28</v>
      </c>
      <c r="I12" s="14">
        <v>56</v>
      </c>
      <c r="J12" s="14">
        <v>59</v>
      </c>
      <c r="K12" s="14">
        <f t="shared" si="0"/>
        <v>115</v>
      </c>
      <c r="L12" s="49">
        <v>7</v>
      </c>
      <c r="M12" s="50"/>
      <c r="N12" s="5"/>
    </row>
    <row r="13" spans="1:14" ht="17.100000000000001" customHeight="1">
      <c r="A13" s="26">
        <v>8</v>
      </c>
      <c r="B13" s="37" t="s">
        <v>217</v>
      </c>
      <c r="C13" s="32" t="s">
        <v>156</v>
      </c>
      <c r="D13" s="33" t="s">
        <v>157</v>
      </c>
      <c r="E13" s="33" t="s">
        <v>158</v>
      </c>
      <c r="F13" s="40">
        <v>11</v>
      </c>
      <c r="G13" s="33" t="s">
        <v>24</v>
      </c>
      <c r="H13" s="33"/>
      <c r="I13" s="14">
        <v>69</v>
      </c>
      <c r="J13" s="14">
        <v>45</v>
      </c>
      <c r="K13" s="14">
        <f t="shared" si="0"/>
        <v>114</v>
      </c>
      <c r="L13" s="49">
        <v>8</v>
      </c>
      <c r="M13" s="50"/>
      <c r="N13" s="5"/>
    </row>
    <row r="14" spans="1:14" ht="17.100000000000001" customHeight="1">
      <c r="A14" s="26">
        <v>9</v>
      </c>
      <c r="B14" s="37" t="s">
        <v>213</v>
      </c>
      <c r="C14" s="32" t="s">
        <v>146</v>
      </c>
      <c r="D14" s="33" t="s">
        <v>147</v>
      </c>
      <c r="E14" s="33" t="s">
        <v>148</v>
      </c>
      <c r="F14" s="40">
        <v>11</v>
      </c>
      <c r="G14" s="33" t="s">
        <v>112</v>
      </c>
      <c r="H14" s="33"/>
      <c r="I14" s="14">
        <v>74</v>
      </c>
      <c r="J14" s="14">
        <v>36</v>
      </c>
      <c r="K14" s="14">
        <f t="shared" si="0"/>
        <v>110</v>
      </c>
      <c r="L14" s="49">
        <v>9</v>
      </c>
      <c r="M14" s="14"/>
      <c r="N14" s="5"/>
    </row>
    <row r="15" spans="1:14" ht="17.100000000000001" customHeight="1">
      <c r="A15" s="26">
        <v>10</v>
      </c>
      <c r="B15" s="37" t="s">
        <v>227</v>
      </c>
      <c r="C15" s="32" t="s">
        <v>191</v>
      </c>
      <c r="D15" s="33" t="s">
        <v>177</v>
      </c>
      <c r="E15" s="33" t="s">
        <v>192</v>
      </c>
      <c r="F15" s="40">
        <v>11</v>
      </c>
      <c r="G15" s="33" t="s">
        <v>24</v>
      </c>
      <c r="H15" s="33"/>
      <c r="I15" s="14">
        <v>82</v>
      </c>
      <c r="J15" s="14">
        <v>28</v>
      </c>
      <c r="K15" s="14">
        <f t="shared" si="0"/>
        <v>110</v>
      </c>
      <c r="L15" s="49">
        <v>9</v>
      </c>
      <c r="M15" s="14"/>
      <c r="N15" s="5"/>
    </row>
    <row r="16" spans="1:14" ht="17.100000000000001" customHeight="1">
      <c r="A16" s="26">
        <v>11</v>
      </c>
      <c r="B16" s="37" t="s">
        <v>236</v>
      </c>
      <c r="C16" s="44" t="s">
        <v>209</v>
      </c>
      <c r="D16" s="44" t="s">
        <v>68</v>
      </c>
      <c r="E16" s="45" t="s">
        <v>53</v>
      </c>
      <c r="F16" s="46">
        <v>11</v>
      </c>
      <c r="G16" s="47" t="s">
        <v>210</v>
      </c>
      <c r="H16" s="47" t="s">
        <v>211</v>
      </c>
      <c r="I16" s="14">
        <v>74</v>
      </c>
      <c r="J16" s="14">
        <v>36</v>
      </c>
      <c r="K16" s="14">
        <f t="shared" si="0"/>
        <v>110</v>
      </c>
      <c r="L16" s="49">
        <v>9</v>
      </c>
      <c r="M16" s="14"/>
      <c r="N16" s="5"/>
    </row>
    <row r="17" spans="1:14" ht="17.100000000000001" customHeight="1">
      <c r="A17" s="26">
        <v>12</v>
      </c>
      <c r="B17" s="37" t="s">
        <v>228</v>
      </c>
      <c r="C17" s="32" t="s">
        <v>193</v>
      </c>
      <c r="D17" s="33" t="s">
        <v>30</v>
      </c>
      <c r="E17" s="33" t="s">
        <v>41</v>
      </c>
      <c r="F17" s="40">
        <v>11</v>
      </c>
      <c r="G17" s="33" t="s">
        <v>194</v>
      </c>
      <c r="H17" s="33" t="s">
        <v>28</v>
      </c>
      <c r="I17" s="14">
        <v>56</v>
      </c>
      <c r="J17" s="14">
        <v>53</v>
      </c>
      <c r="K17" s="14">
        <f t="shared" si="0"/>
        <v>109</v>
      </c>
      <c r="L17" s="28">
        <v>10</v>
      </c>
      <c r="M17" s="31"/>
      <c r="N17" s="5"/>
    </row>
    <row r="18" spans="1:14" ht="17.100000000000001" customHeight="1">
      <c r="A18" s="26">
        <v>13</v>
      </c>
      <c r="B18" s="37" t="s">
        <v>235</v>
      </c>
      <c r="C18" s="32" t="s">
        <v>207</v>
      </c>
      <c r="D18" s="33" t="s">
        <v>22</v>
      </c>
      <c r="E18" s="33" t="s">
        <v>41</v>
      </c>
      <c r="F18" s="40">
        <v>11</v>
      </c>
      <c r="G18" s="33" t="s">
        <v>208</v>
      </c>
      <c r="H18" s="33" t="s">
        <v>28</v>
      </c>
      <c r="I18" s="14">
        <v>61</v>
      </c>
      <c r="J18" s="14">
        <v>40</v>
      </c>
      <c r="K18" s="14">
        <f t="shared" si="0"/>
        <v>101</v>
      </c>
      <c r="L18" s="28">
        <v>11</v>
      </c>
      <c r="M18" s="14"/>
      <c r="N18" s="5"/>
    </row>
    <row r="19" spans="1:14" ht="17.100000000000001" customHeight="1">
      <c r="A19" s="26">
        <v>14</v>
      </c>
      <c r="B19" s="37" t="s">
        <v>218</v>
      </c>
      <c r="C19" s="32" t="s">
        <v>159</v>
      </c>
      <c r="D19" s="33" t="s">
        <v>160</v>
      </c>
      <c r="E19" s="33" t="s">
        <v>41</v>
      </c>
      <c r="F19" s="40">
        <v>11</v>
      </c>
      <c r="G19" s="33" t="s">
        <v>161</v>
      </c>
      <c r="H19" s="33" t="s">
        <v>162</v>
      </c>
      <c r="I19" s="14">
        <v>68</v>
      </c>
      <c r="J19" s="14">
        <v>25</v>
      </c>
      <c r="K19" s="14">
        <f t="shared" si="0"/>
        <v>93</v>
      </c>
      <c r="L19" s="49">
        <v>12</v>
      </c>
      <c r="M19" s="14"/>
      <c r="N19" s="5"/>
    </row>
    <row r="20" spans="1:14" ht="17.100000000000001" customHeight="1">
      <c r="A20" s="26">
        <v>15</v>
      </c>
      <c r="B20" s="37" t="s">
        <v>230</v>
      </c>
      <c r="C20" s="32" t="s">
        <v>198</v>
      </c>
      <c r="D20" s="33" t="s">
        <v>177</v>
      </c>
      <c r="E20" s="33" t="s">
        <v>23</v>
      </c>
      <c r="F20" s="40">
        <v>11</v>
      </c>
      <c r="G20" s="33" t="s">
        <v>112</v>
      </c>
      <c r="H20" s="33"/>
      <c r="I20" s="14">
        <v>62</v>
      </c>
      <c r="J20" s="14">
        <v>30</v>
      </c>
      <c r="K20" s="14">
        <f t="shared" si="0"/>
        <v>92</v>
      </c>
      <c r="L20" s="49">
        <v>13</v>
      </c>
      <c r="M20" s="14"/>
      <c r="N20" s="5"/>
    </row>
    <row r="21" spans="1:14" ht="17.100000000000001" customHeight="1">
      <c r="A21" s="26">
        <v>16</v>
      </c>
      <c r="B21" s="37" t="s">
        <v>212</v>
      </c>
      <c r="C21" s="32" t="s">
        <v>141</v>
      </c>
      <c r="D21" s="33" t="s">
        <v>142</v>
      </c>
      <c r="E21" s="33" t="s">
        <v>143</v>
      </c>
      <c r="F21" s="40">
        <v>11</v>
      </c>
      <c r="G21" s="33" t="s">
        <v>144</v>
      </c>
      <c r="H21" s="33" t="s">
        <v>145</v>
      </c>
      <c r="I21" s="14">
        <v>54</v>
      </c>
      <c r="J21" s="14">
        <v>37</v>
      </c>
      <c r="K21" s="14">
        <f t="shared" si="0"/>
        <v>91</v>
      </c>
      <c r="L21" s="49">
        <v>14</v>
      </c>
      <c r="M21" s="14"/>
      <c r="N21" s="5"/>
    </row>
    <row r="22" spans="1:14" ht="17.100000000000001" customHeight="1">
      <c r="A22" s="26">
        <v>17</v>
      </c>
      <c r="B22" s="37" t="s">
        <v>225</v>
      </c>
      <c r="C22" s="32" t="s">
        <v>188</v>
      </c>
      <c r="D22" s="33" t="s">
        <v>30</v>
      </c>
      <c r="E22" s="33" t="s">
        <v>119</v>
      </c>
      <c r="F22" s="40">
        <v>11</v>
      </c>
      <c r="G22" s="33" t="s">
        <v>189</v>
      </c>
      <c r="H22" s="33" t="s">
        <v>38</v>
      </c>
      <c r="I22" s="14">
        <v>51</v>
      </c>
      <c r="J22" s="14">
        <v>29</v>
      </c>
      <c r="K22" s="14">
        <f t="shared" si="0"/>
        <v>80</v>
      </c>
      <c r="L22" s="49">
        <v>15</v>
      </c>
      <c r="M22" s="14"/>
      <c r="N22" s="5"/>
    </row>
    <row r="23" spans="1:14" ht="17.100000000000001" customHeight="1">
      <c r="A23" s="26">
        <v>18</v>
      </c>
      <c r="B23" s="37" t="s">
        <v>232</v>
      </c>
      <c r="C23" s="32" t="s">
        <v>202</v>
      </c>
      <c r="D23" s="33" t="s">
        <v>52</v>
      </c>
      <c r="E23" s="33" t="s">
        <v>243</v>
      </c>
      <c r="F23" s="40">
        <v>11</v>
      </c>
      <c r="G23" s="33" t="s">
        <v>151</v>
      </c>
      <c r="H23" s="33" t="s">
        <v>28</v>
      </c>
      <c r="I23" s="30">
        <v>54</v>
      </c>
      <c r="J23" s="30">
        <v>25</v>
      </c>
      <c r="K23" s="30">
        <f t="shared" si="0"/>
        <v>79</v>
      </c>
      <c r="L23" s="49">
        <v>16</v>
      </c>
      <c r="M23" s="30"/>
      <c r="N23" s="5"/>
    </row>
    <row r="24" spans="1:14" ht="17.100000000000001" customHeight="1">
      <c r="A24" s="26">
        <v>19</v>
      </c>
      <c r="B24" s="37" t="s">
        <v>234</v>
      </c>
      <c r="C24" s="32" t="s">
        <v>206</v>
      </c>
      <c r="D24" s="33" t="s">
        <v>160</v>
      </c>
      <c r="E24" s="33" t="s">
        <v>87</v>
      </c>
      <c r="F24" s="40">
        <v>11</v>
      </c>
      <c r="G24" s="33" t="s">
        <v>62</v>
      </c>
      <c r="H24" s="33" t="s">
        <v>63</v>
      </c>
      <c r="I24" s="30">
        <v>57</v>
      </c>
      <c r="J24" s="30">
        <v>19</v>
      </c>
      <c r="K24" s="30">
        <f t="shared" si="0"/>
        <v>76</v>
      </c>
      <c r="L24" s="49">
        <v>17</v>
      </c>
      <c r="M24" s="30"/>
      <c r="N24" s="5"/>
    </row>
    <row r="25" spans="1:14" ht="17.100000000000001" customHeight="1">
      <c r="A25" s="26">
        <v>20</v>
      </c>
      <c r="B25" s="37" t="s">
        <v>221</v>
      </c>
      <c r="C25" s="32" t="s">
        <v>172</v>
      </c>
      <c r="D25" s="33" t="s">
        <v>173</v>
      </c>
      <c r="E25" s="33" t="s">
        <v>58</v>
      </c>
      <c r="F25" s="40">
        <v>11</v>
      </c>
      <c r="G25" s="33" t="s">
        <v>174</v>
      </c>
      <c r="H25" s="33" t="s">
        <v>175</v>
      </c>
      <c r="I25" s="30">
        <v>44</v>
      </c>
      <c r="J25" s="30">
        <v>27</v>
      </c>
      <c r="K25" s="30">
        <f t="shared" si="0"/>
        <v>71</v>
      </c>
      <c r="L25" s="49">
        <v>18</v>
      </c>
      <c r="M25" s="30"/>
      <c r="N25" s="5"/>
    </row>
    <row r="26" spans="1:14" ht="17.100000000000001" customHeight="1">
      <c r="A26" s="26">
        <v>21</v>
      </c>
      <c r="B26" s="37" t="s">
        <v>220</v>
      </c>
      <c r="C26" s="32" t="s">
        <v>168</v>
      </c>
      <c r="D26" s="33" t="s">
        <v>26</v>
      </c>
      <c r="E26" s="33" t="s">
        <v>169</v>
      </c>
      <c r="F26" s="40">
        <v>11</v>
      </c>
      <c r="G26" s="33" t="s">
        <v>170</v>
      </c>
      <c r="H26" s="33" t="s">
        <v>171</v>
      </c>
      <c r="I26" s="30">
        <v>34</v>
      </c>
      <c r="J26" s="30">
        <v>36</v>
      </c>
      <c r="K26" s="30">
        <f t="shared" si="0"/>
        <v>70</v>
      </c>
      <c r="L26" s="49">
        <v>19</v>
      </c>
      <c r="M26" s="30"/>
      <c r="N26" s="5"/>
    </row>
    <row r="27" spans="1:14" ht="17.100000000000001" customHeight="1">
      <c r="A27" s="26">
        <v>22</v>
      </c>
      <c r="B27" s="37" t="s">
        <v>222</v>
      </c>
      <c r="C27" s="32" t="s">
        <v>176</v>
      </c>
      <c r="D27" s="33" t="s">
        <v>177</v>
      </c>
      <c r="E27" s="33" t="s">
        <v>178</v>
      </c>
      <c r="F27" s="40">
        <v>11</v>
      </c>
      <c r="G27" s="33" t="s">
        <v>179</v>
      </c>
      <c r="H27" s="33" t="s">
        <v>180</v>
      </c>
      <c r="I27" s="30">
        <v>44</v>
      </c>
      <c r="J27" s="30">
        <v>25</v>
      </c>
      <c r="K27" s="30">
        <f t="shared" si="0"/>
        <v>69</v>
      </c>
      <c r="L27" s="49">
        <v>20</v>
      </c>
      <c r="M27" s="30"/>
      <c r="N27" s="5"/>
    </row>
    <row r="28" spans="1:14" ht="17.100000000000001" customHeight="1">
      <c r="A28" s="26">
        <v>23</v>
      </c>
      <c r="B28" s="37" t="s">
        <v>216</v>
      </c>
      <c r="C28" s="32" t="s">
        <v>153</v>
      </c>
      <c r="D28" s="33" t="s">
        <v>154</v>
      </c>
      <c r="E28" s="33" t="s">
        <v>239</v>
      </c>
      <c r="F28" s="40">
        <v>11</v>
      </c>
      <c r="G28" s="33" t="s">
        <v>155</v>
      </c>
      <c r="H28" s="33" t="s">
        <v>124</v>
      </c>
      <c r="I28" s="28">
        <v>38</v>
      </c>
      <c r="J28" s="14">
        <v>27</v>
      </c>
      <c r="K28" s="14">
        <f t="shared" si="0"/>
        <v>65</v>
      </c>
      <c r="L28" s="49">
        <v>21</v>
      </c>
      <c r="M28" s="14"/>
      <c r="N28" s="5"/>
    </row>
    <row r="29" spans="1:14" ht="17.100000000000001" customHeight="1">
      <c r="A29" s="26">
        <v>24</v>
      </c>
      <c r="B29" s="37" t="s">
        <v>224</v>
      </c>
      <c r="C29" s="32" t="s">
        <v>185</v>
      </c>
      <c r="D29" s="33" t="s">
        <v>186</v>
      </c>
      <c r="E29" s="33" t="s">
        <v>187</v>
      </c>
      <c r="F29" s="40">
        <v>11</v>
      </c>
      <c r="G29" s="33" t="s">
        <v>54</v>
      </c>
      <c r="H29" s="33" t="s">
        <v>55</v>
      </c>
      <c r="I29" s="30">
        <v>45</v>
      </c>
      <c r="J29" s="30">
        <v>16</v>
      </c>
      <c r="K29" s="30">
        <f t="shared" si="0"/>
        <v>61</v>
      </c>
      <c r="L29" s="49">
        <v>22</v>
      </c>
      <c r="M29" s="30"/>
      <c r="N29" s="5"/>
    </row>
    <row r="30" spans="1:14" ht="17.100000000000001" customHeight="1">
      <c r="A30" s="26">
        <v>25</v>
      </c>
      <c r="B30" s="37" t="s">
        <v>223</v>
      </c>
      <c r="C30" s="32" t="s">
        <v>113</v>
      </c>
      <c r="D30" s="33" t="s">
        <v>181</v>
      </c>
      <c r="E30" s="33" t="s">
        <v>182</v>
      </c>
      <c r="F30" s="40">
        <v>11</v>
      </c>
      <c r="G30" s="33" t="s">
        <v>183</v>
      </c>
      <c r="H30" s="33" t="s">
        <v>184</v>
      </c>
      <c r="I30" s="30"/>
      <c r="J30" s="30"/>
      <c r="K30" s="30"/>
      <c r="L30" s="30"/>
      <c r="M30" s="30" t="s">
        <v>244</v>
      </c>
      <c r="N30" s="5"/>
    </row>
    <row r="31" spans="1:14" ht="17.100000000000001" customHeight="1">
      <c r="A31" s="10"/>
      <c r="B31" s="10"/>
      <c r="C31" s="11"/>
      <c r="D31" s="11"/>
      <c r="E31" s="11"/>
      <c r="F31" s="11"/>
      <c r="G31" s="11"/>
      <c r="H31" s="11"/>
      <c r="I31" s="12"/>
      <c r="J31" s="12"/>
      <c r="K31" s="12"/>
      <c r="L31" s="12"/>
      <c r="M31" s="12"/>
      <c r="N31" s="5"/>
    </row>
    <row r="32" spans="1:14" ht="17.100000000000001" customHeight="1">
      <c r="A32" s="10"/>
      <c r="B32" s="10"/>
      <c r="C32" s="11"/>
      <c r="D32" s="11"/>
      <c r="E32" s="11"/>
      <c r="F32" s="11"/>
      <c r="G32" s="11"/>
      <c r="H32" s="11"/>
      <c r="I32" s="12"/>
      <c r="J32" s="12"/>
      <c r="K32" s="12"/>
      <c r="L32" s="12"/>
      <c r="M32" s="12"/>
      <c r="N32" s="5"/>
    </row>
    <row r="33" spans="1:14" ht="17.100000000000001" customHeight="1">
      <c r="A33" s="1"/>
      <c r="B33" s="1"/>
      <c r="C33" s="1" t="s">
        <v>14</v>
      </c>
      <c r="D33" s="1"/>
      <c r="E33" s="52" t="s">
        <v>15</v>
      </c>
      <c r="F33" s="52"/>
      <c r="G33" s="52"/>
      <c r="H33" s="1"/>
      <c r="I33" s="5"/>
      <c r="J33" s="5"/>
      <c r="K33" s="5"/>
      <c r="L33" s="5"/>
      <c r="M33" s="5"/>
      <c r="N33" s="5"/>
    </row>
    <row r="34" spans="1:14" ht="17.100000000000001" customHeight="1">
      <c r="A34" s="1"/>
      <c r="B34" s="1"/>
      <c r="C34" s="1" t="s">
        <v>16</v>
      </c>
      <c r="D34" s="1"/>
      <c r="E34" s="1"/>
      <c r="F34" s="1"/>
      <c r="G34" s="1"/>
      <c r="H34" s="1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7.10000000000000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7.10000000000000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7.10000000000000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7.10000000000000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7.10000000000000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</sheetData>
  <sortState ref="A6:N30">
    <sortCondition descending="1" ref="K6:K30"/>
  </sortState>
  <mergeCells count="15">
    <mergeCell ref="K4:K5"/>
    <mergeCell ref="L4:L5"/>
    <mergeCell ref="M4:M5"/>
    <mergeCell ref="E33:G33"/>
    <mergeCell ref="A3:D3"/>
    <mergeCell ref="I3:J3"/>
    <mergeCell ref="A4:A5"/>
    <mergeCell ref="C4:C5"/>
    <mergeCell ref="D4:D5"/>
    <mergeCell ref="E4:E5"/>
    <mergeCell ref="F4:F5"/>
    <mergeCell ref="G4:G5"/>
    <mergeCell ref="H4:H5"/>
    <mergeCell ref="I4:J4"/>
    <mergeCell ref="B4:B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2018-02-08T06:20:41Z</dcterms:modified>
</cp:coreProperties>
</file>